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 ICIB 2024\CONVOCATÒRIES 2024\MID 2024\ANNEXES 2024\"/>
    </mc:Choice>
  </mc:AlternateContent>
  <bookViews>
    <workbookView xWindow="0" yWindow="0" windowWidth="16380" windowHeight="8190" tabRatio="500"/>
  </bookViews>
  <sheets>
    <sheet name="Full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67" i="1" l="1"/>
  <c r="C65" i="1"/>
  <c r="E61" i="1"/>
  <c r="F61" i="1" s="1"/>
  <c r="F59" i="1"/>
  <c r="F58" i="1"/>
  <c r="F57" i="1"/>
  <c r="F55" i="1"/>
  <c r="F54" i="1"/>
  <c r="F53" i="1"/>
  <c r="F51" i="1"/>
  <c r="F50" i="1"/>
  <c r="F49" i="1"/>
  <c r="H41" i="1"/>
  <c r="C66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D72" i="1" l="1"/>
  <c r="E69" i="1"/>
  <c r="H73" i="1"/>
</calcChain>
</file>

<file path=xl/sharedStrings.xml><?xml version="1.0" encoding="utf-8"?>
<sst xmlns="http://schemas.openxmlformats.org/spreadsheetml/2006/main" count="58" uniqueCount="54">
  <si>
    <t>INSTITUT D’INDÚSTRIES CULTURALS DE LES ILLES BALEARS</t>
  </si>
  <si>
    <t>COMPTE JUSTIFICATIU</t>
  </si>
  <si>
    <t>CONVOCATÒRIA:</t>
  </si>
  <si>
    <t>CONVOCATÒRIA D’AJUTS PER DONAR SUPORT A LES INVERSIONS QUE AFAVOREIXIN LA MODERNITZACIÓ, LA INNOVACIÓ I EL DESENVOLUPAMENT DE LES INDÚSTRIES CULTURALS 2024</t>
  </si>
  <si>
    <t>Sol·licitant:</t>
  </si>
  <si>
    <t>Projecte:</t>
  </si>
  <si>
    <t>Número d’expedient:</t>
  </si>
  <si>
    <t>Certificat al corrent de Seg. Social:</t>
  </si>
  <si>
    <t>SÍ/NO</t>
  </si>
  <si>
    <t>Certificat al corrent de l'AEAT:</t>
  </si>
  <si>
    <t>Certificat al corrent de l'ATIB:</t>
  </si>
  <si>
    <t>Pressupost sense IVA:</t>
  </si>
  <si>
    <t>Import de subvenció concedit:</t>
  </si>
  <si>
    <t>Aporta el poder de representació:</t>
  </si>
  <si>
    <t>Nom del representant:</t>
  </si>
  <si>
    <t>Despeses de l'activitat subvencionada</t>
  </si>
  <si>
    <t>ID</t>
  </si>
  <si>
    <t>Concepte</t>
  </si>
  <si>
    <t>Emissor</t>
  </si>
  <si>
    <t>NIF</t>
  </si>
  <si>
    <t>N. factura</t>
  </si>
  <si>
    <t>Data</t>
  </si>
  <si>
    <t>Import de la factura sense IVA</t>
  </si>
  <si>
    <r>
      <rPr>
        <b/>
        <sz val="7"/>
        <color rgb="FF000000"/>
        <rFont val="Noto Sans"/>
      </rPr>
      <t xml:space="preserve">Import imputable al projecte en euros </t>
    </r>
    <r>
      <rPr>
        <b/>
        <sz val="8"/>
        <color rgb="FF000000"/>
        <rFont val="Noto Sans"/>
      </rPr>
      <t>(2)</t>
    </r>
  </si>
  <si>
    <t>Percentatge d’imputació</t>
  </si>
  <si>
    <t>Data de pagament de factura</t>
  </si>
  <si>
    <t>Observacions</t>
  </si>
  <si>
    <t>TOTAL DE DESPESES</t>
  </si>
  <si>
    <t>El codi ID ha de ser correlatiu, començant per 1, i ha de constar en cada document justificatiu.</t>
  </si>
  <si>
    <t>(2) L'equivalència en euros s'ha de calcular segons el valor de canvi vigent en la data de pagament de la factura. El resultat s'ha de reduir a dos decimals.</t>
  </si>
  <si>
    <t>Ingressos de l'activitat subvencionada</t>
  </si>
  <si>
    <t>Emissor de l'ingrés</t>
  </si>
  <si>
    <t>Concepte de l'ingrés</t>
  </si>
  <si>
    <t>Data de cobrament</t>
  </si>
  <si>
    <t>Import (€)</t>
  </si>
  <si>
    <t>% Pressupost</t>
  </si>
  <si>
    <t>AJUTS PÚBLICS</t>
  </si>
  <si>
    <t>ICIB</t>
  </si>
  <si>
    <t>RECURSOS PROPIS</t>
  </si>
  <si>
    <t>ALTRES INGRESSOS</t>
  </si>
  <si>
    <t>TOTAL INGRESSOS</t>
  </si>
  <si>
    <t>RESUM:</t>
  </si>
  <si>
    <t>A. Previsió inicial de despeses (4):</t>
  </si>
  <si>
    <t>B. Import imputable al projecte justificat:</t>
  </si>
  <si>
    <t>C. Import de subvenció concedit:</t>
  </si>
  <si>
    <t>Càlcul de la subv. d’acord amb despeses elegibles (B*C/A) (5)</t>
  </si>
  <si>
    <t>E. DETERMINACIÓ DEL COMPLIMENT TOTAL O PARCIAL DEL PROJECTE SUBVENCIONAT I REDUCCIÓ PROPORCIONAL, SI ESCAU:</t>
  </si>
  <si>
    <t>Percentatge d’execució del projecte subvencionat:</t>
  </si>
  <si>
    <t>Càlcul de la subv. en funció del percentatge d’execució del projecte subvencionat (C*percentatge d'execució):</t>
  </si>
  <si>
    <t>* Si el percentatge d’execució és inferior al 80% es minorarà proporcionalment l’import concedit. Si és inferior del 50% es revocarà la subvenció.</t>
  </si>
  <si>
    <t>Explicau els motius de l’execució parcial de l’objecte de la subvenció, si escau.</t>
  </si>
  <si>
    <t>F. IMPORT FINAL DE LA SUBVENCIÓ</t>
  </si>
  <si>
    <t>(Localitat), (lloc)</t>
  </si>
  <si>
    <t>Nom i llinatges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</si>
</sst>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€-C0A];[Red]\-#,##0.00\ [$€-C0A]"/>
    <numFmt numFmtId="165" formatCode="0.00\ %"/>
    <numFmt numFmtId="166" formatCode="#,##0.00&quot; € &quot;;#,##0.00&quot; € &quot;;\-#&quot; € &quot;;\ @\ "/>
    <numFmt numFmtId="167" formatCode="#,##0.00\ [$€-C0A];\-#,##0.00\ [$€-C0A]"/>
    <numFmt numFmtId="168" formatCode="#,##0.00&quot; €&quot;;\-#,##0.00&quot; €&quot;"/>
  </numFmts>
  <fonts count="27" x14ac:knownFonts="1">
    <font>
      <sz val="11"/>
      <color rgb="FF000000"/>
      <name val="Arial"/>
    </font>
    <font>
      <b/>
      <sz val="24"/>
      <color rgb="FF000000"/>
      <name val="Arial"/>
    </font>
    <font>
      <sz val="18"/>
      <color rgb="FF000000"/>
      <name val="Arial"/>
    </font>
    <font>
      <sz val="12"/>
      <color rgb="FF000000"/>
      <name val="Arial"/>
    </font>
    <font>
      <sz val="10"/>
      <color rgb="FF333333"/>
      <name val="Arial"/>
    </font>
    <font>
      <i/>
      <sz val="10"/>
      <color rgb="FF808080"/>
      <name val="Arial"/>
    </font>
    <font>
      <u/>
      <sz val="10"/>
      <color rgb="FF0000EE"/>
      <name val="Arial"/>
    </font>
    <font>
      <sz val="10"/>
      <color rgb="FF006600"/>
      <name val="Arial"/>
    </font>
    <font>
      <sz val="10"/>
      <color rgb="FF996600"/>
      <name val="Arial"/>
    </font>
    <font>
      <sz val="10"/>
      <color rgb="FFCC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i/>
      <u/>
      <sz val="10"/>
      <color rgb="FF000000"/>
      <name val="Arial"/>
    </font>
    <font>
      <sz val="8"/>
      <color rgb="FF000000"/>
      <name val="Noto Sans"/>
    </font>
    <font>
      <sz val="11"/>
      <color rgb="FF000000"/>
      <name val="Noto Sans"/>
    </font>
    <font>
      <sz val="7"/>
      <color rgb="FF000000"/>
      <name val="Noto Sans"/>
    </font>
    <font>
      <b/>
      <sz val="6"/>
      <color rgb="FF000000"/>
      <name val="Noto Sans"/>
    </font>
    <font>
      <sz val="6"/>
      <color rgb="FF000000"/>
      <name val="Noto Sans"/>
    </font>
    <font>
      <sz val="6"/>
      <color rgb="FF000000"/>
      <name val="Arial"/>
    </font>
    <font>
      <b/>
      <sz val="7"/>
      <color rgb="FF000000"/>
      <name val="Noto Sans"/>
    </font>
    <font>
      <sz val="7"/>
      <color rgb="FF000000"/>
      <name val="Arial"/>
    </font>
    <font>
      <b/>
      <sz val="8"/>
      <color rgb="FF000000"/>
      <name val="Noto Sans"/>
    </font>
    <font>
      <b/>
      <sz val="6"/>
      <color rgb="FF000000"/>
      <name val="Noto Sans"/>
      <family val="2"/>
    </font>
    <font>
      <sz val="6"/>
      <color rgb="FF000000"/>
      <name val="Noto Sans"/>
      <family val="2"/>
    </font>
    <font>
      <b/>
      <sz val="6"/>
      <color rgb="FFCE181E"/>
      <name val="Noto Sans"/>
    </font>
    <font>
      <sz val="11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D9D9D9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999999"/>
        <bgColor rgb="FF808080"/>
      </patternFill>
    </fill>
  </fills>
  <borders count="11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9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26" fillId="0" borderId="0" applyBorder="0" applyProtection="0"/>
    <xf numFmtId="0" fontId="4" fillId="2" borderId="1" applyProtection="0"/>
    <xf numFmtId="0" fontId="5" fillId="0" borderId="0" applyBorder="0" applyProtection="0"/>
    <xf numFmtId="0" fontId="6" fillId="0" borderId="0" applyBorder="0" applyProtection="0"/>
    <xf numFmtId="0" fontId="26" fillId="0" borderId="0" applyBorder="0" applyProtection="0"/>
    <xf numFmtId="0" fontId="7" fillId="3" borderId="0" applyBorder="0" applyProtection="0"/>
    <xf numFmtId="0" fontId="8" fillId="2" borderId="0" applyBorder="0" applyProtection="0"/>
    <xf numFmtId="0" fontId="9" fillId="4" borderId="0" applyBorder="0" applyProtection="0"/>
    <xf numFmtId="0" fontId="9" fillId="0" borderId="0" applyBorder="0" applyProtection="0"/>
    <xf numFmtId="0" fontId="10" fillId="5" borderId="0" applyBorder="0" applyProtection="0"/>
    <xf numFmtId="0" fontId="11" fillId="0" borderId="0" applyBorder="0" applyProtection="0"/>
    <xf numFmtId="0" fontId="12" fillId="6" borderId="0" applyBorder="0" applyProtection="0"/>
    <xf numFmtId="0" fontId="12" fillId="7" borderId="0" applyBorder="0" applyProtection="0"/>
    <xf numFmtId="0" fontId="11" fillId="8" borderId="0" applyBorder="0" applyProtection="0"/>
    <xf numFmtId="0" fontId="13" fillId="0" borderId="0" applyBorder="0" applyProtection="0"/>
  </cellStyleXfs>
  <cellXfs count="78">
    <xf numFmtId="0" fontId="0" fillId="0" borderId="0" xfId="0"/>
    <xf numFmtId="0" fontId="0" fillId="10" borderId="2" xfId="0" applyFill="1" applyBorder="1" applyProtection="1"/>
    <xf numFmtId="166" fontId="17" fillId="0" borderId="2" xfId="0" applyNumberFormat="1" applyFont="1" applyBorder="1" applyProtection="1"/>
    <xf numFmtId="0" fontId="17" fillId="10" borderId="2" xfId="0" applyFont="1" applyFill="1" applyBorder="1" applyAlignment="1" applyProtection="1">
      <alignment horizontal="left" vertical="center"/>
      <protection locked="0"/>
    </xf>
    <xf numFmtId="0" fontId="23" fillId="10" borderId="2" xfId="0" applyFont="1" applyFill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0" fontId="20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10" borderId="2" xfId="0" applyFont="1" applyFill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21" fillId="0" borderId="0" xfId="0" applyFont="1" applyProtection="1">
      <protection locked="0"/>
    </xf>
    <xf numFmtId="0" fontId="16" fillId="10" borderId="2" xfId="0" applyFont="1" applyFill="1" applyBorder="1" applyAlignment="1" applyProtection="1">
      <alignment wrapText="1"/>
      <protection locked="0"/>
    </xf>
    <xf numFmtId="0" fontId="16" fillId="11" borderId="2" xfId="0" applyFont="1" applyFill="1" applyBorder="1" applyProtection="1">
      <protection locked="0"/>
    </xf>
    <xf numFmtId="0" fontId="16" fillId="0" borderId="2" xfId="0" applyFont="1" applyBorder="1" applyAlignment="1" applyProtection="1">
      <alignment wrapText="1"/>
      <protection locked="0"/>
    </xf>
    <xf numFmtId="0" fontId="16" fillId="0" borderId="2" xfId="0" applyFont="1" applyBorder="1" applyProtection="1">
      <protection locked="0"/>
    </xf>
    <xf numFmtId="164" fontId="16" fillId="11" borderId="2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6" fillId="11" borderId="2" xfId="0" applyFont="1" applyFill="1" applyBorder="1" applyAlignment="1" applyProtection="1">
      <alignment wrapText="1"/>
      <protection locked="0"/>
    </xf>
    <xf numFmtId="165" fontId="16" fillId="0" borderId="2" xfId="0" applyNumberFormat="1" applyFont="1" applyBorder="1" applyProtection="1"/>
    <xf numFmtId="166" fontId="20" fillId="0" borderId="2" xfId="0" applyNumberFormat="1" applyFont="1" applyBorder="1" applyProtection="1"/>
    <xf numFmtId="0" fontId="18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3" fillId="10" borderId="2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23" fillId="0" borderId="2" xfId="0" applyFont="1" applyBorder="1" applyProtection="1"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16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Protection="1"/>
    <xf numFmtId="0" fontId="24" fillId="12" borderId="2" xfId="0" applyFont="1" applyFill="1" applyBorder="1" applyAlignment="1" applyProtection="1">
      <alignment horizontal="center" vertical="center" wrapText="1"/>
      <protection locked="0"/>
    </xf>
    <xf numFmtId="164" fontId="24" fillId="12" borderId="2" xfId="0" applyNumberFormat="1" applyFont="1" applyFill="1" applyBorder="1" applyAlignment="1" applyProtection="1">
      <alignment horizontal="center" vertical="center" wrapText="1"/>
      <protection locked="0"/>
    </xf>
    <xf numFmtId="165" fontId="24" fillId="0" borderId="2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Protection="1">
      <protection locked="0"/>
    </xf>
    <xf numFmtId="165" fontId="24" fillId="0" borderId="0" xfId="0" applyNumberFormat="1" applyFont="1" applyProtection="1"/>
    <xf numFmtId="0" fontId="24" fillId="0" borderId="6" xfId="0" applyFont="1" applyBorder="1" applyProtection="1">
      <protection locked="0"/>
    </xf>
    <xf numFmtId="0" fontId="24" fillId="0" borderId="0" xfId="0" applyFont="1" applyBorder="1" applyProtection="1">
      <protection locked="0"/>
    </xf>
    <xf numFmtId="166" fontId="24" fillId="0" borderId="0" xfId="0" applyNumberFormat="1" applyFont="1" applyBorder="1" applyProtection="1">
      <protection locked="0"/>
    </xf>
    <xf numFmtId="0" fontId="24" fillId="0" borderId="7" xfId="0" applyFont="1" applyBorder="1" applyProtection="1">
      <protection locked="0"/>
    </xf>
    <xf numFmtId="0" fontId="24" fillId="0" borderId="0" xfId="0" applyFont="1" applyProtection="1">
      <protection locked="0"/>
    </xf>
    <xf numFmtId="166" fontId="24" fillId="0" borderId="8" xfId="0" applyNumberFormat="1" applyFont="1" applyBorder="1" applyProtection="1">
      <protection locked="0"/>
    </xf>
    <xf numFmtId="0" fontId="24" fillId="0" borderId="9" xfId="0" applyFont="1" applyBorder="1" applyProtection="1">
      <protection locked="0"/>
    </xf>
    <xf numFmtId="166" fontId="23" fillId="0" borderId="2" xfId="0" applyNumberFormat="1" applyFont="1" applyBorder="1" applyProtection="1"/>
    <xf numFmtId="165" fontId="23" fillId="0" borderId="2" xfId="0" applyNumberFormat="1" applyFont="1" applyBorder="1" applyProtection="1"/>
    <xf numFmtId="0" fontId="24" fillId="0" borderId="2" xfId="0" applyFont="1" applyBorder="1" applyProtection="1">
      <protection locked="0"/>
    </xf>
    <xf numFmtId="0" fontId="17" fillId="0" borderId="0" xfId="0" applyFont="1" applyProtection="1">
      <protection locked="0"/>
    </xf>
    <xf numFmtId="0" fontId="17" fillId="10" borderId="2" xfId="0" applyFont="1" applyFill="1" applyBorder="1" applyProtection="1">
      <protection locked="0"/>
    </xf>
    <xf numFmtId="167" fontId="17" fillId="10" borderId="2" xfId="0" applyNumberFormat="1" applyFont="1" applyFill="1" applyBorder="1" applyProtection="1"/>
    <xf numFmtId="0" fontId="17" fillId="10" borderId="2" xfId="0" applyFont="1" applyFill="1" applyBorder="1" applyAlignment="1" applyProtection="1">
      <alignment horizontal="left" vertical="center" wrapText="1"/>
      <protection locked="0"/>
    </xf>
    <xf numFmtId="166" fontId="17" fillId="0" borderId="2" xfId="0" applyNumberFormat="1" applyFont="1" applyBorder="1" applyProtection="1"/>
    <xf numFmtId="164" fontId="17" fillId="10" borderId="2" xfId="0" applyNumberFormat="1" applyFont="1" applyFill="1" applyBorder="1" applyProtection="1"/>
    <xf numFmtId="0" fontId="18" fillId="10" borderId="0" xfId="0" applyFont="1" applyFill="1" applyProtection="1">
      <protection locked="0"/>
    </xf>
    <xf numFmtId="166" fontId="17" fillId="10" borderId="0" xfId="0" applyNumberFormat="1" applyFont="1" applyFill="1" applyProtection="1">
      <protection locked="0"/>
    </xf>
    <xf numFmtId="0" fontId="17" fillId="10" borderId="10" xfId="0" applyFont="1" applyFill="1" applyBorder="1" applyProtection="1">
      <protection locked="0"/>
    </xf>
    <xf numFmtId="0" fontId="17" fillId="10" borderId="3" xfId="0" applyFont="1" applyFill="1" applyBorder="1" applyProtection="1">
      <protection locked="0"/>
    </xf>
    <xf numFmtId="165" fontId="17" fillId="0" borderId="2" xfId="0" applyNumberFormat="1" applyFont="1" applyBorder="1" applyProtection="1">
      <protection locked="0"/>
    </xf>
    <xf numFmtId="0" fontId="25" fillId="10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2" fillId="10" borderId="10" xfId="0" applyFont="1" applyFill="1" applyBorder="1" applyProtection="1">
      <protection locked="0"/>
    </xf>
    <xf numFmtId="0" fontId="22" fillId="10" borderId="3" xfId="0" applyFont="1" applyFill="1" applyBorder="1" applyProtection="1">
      <protection locked="0"/>
    </xf>
    <xf numFmtId="168" fontId="22" fillId="0" borderId="2" xfId="0" applyNumberFormat="1" applyFont="1" applyBorder="1" applyProtection="1"/>
    <xf numFmtId="168" fontId="14" fillId="0" borderId="0" xfId="0" applyNumberFormat="1" applyFont="1" applyProtection="1">
      <protection locked="0"/>
    </xf>
    <xf numFmtId="0" fontId="14" fillId="13" borderId="0" xfId="0" applyFont="1" applyFill="1" applyProtection="1">
      <protection locked="0"/>
    </xf>
  </cellXfs>
  <cellStyles count="19">
    <cellStyle name="Accent" xfId="14"/>
    <cellStyle name="Accent 1" xfId="15"/>
    <cellStyle name="Accent 2" xfId="16"/>
    <cellStyle name="Accent 3" xfId="17"/>
    <cellStyle name="Bad" xfId="11"/>
    <cellStyle name="Error" xfId="13"/>
    <cellStyle name="Footnote" xfId="6"/>
    <cellStyle name="Good" xfId="9"/>
    <cellStyle name="Heading" xfId="1"/>
    <cellStyle name="Heading 1" xfId="2"/>
    <cellStyle name="Heading 2" xfId="3"/>
    <cellStyle name="Hyperlink" xfId="7"/>
    <cellStyle name="Neutral" xfId="10"/>
    <cellStyle name="Normal" xfId="0" builtinId="0"/>
    <cellStyle name="Note" xfId="5"/>
    <cellStyle name="Result" xfId="18"/>
    <cellStyle name="Status" xfId="8"/>
    <cellStyle name="Text" xfId="4"/>
    <cellStyle name="Warning" xfId="12"/>
  </cellStyles>
  <dxfs count="3">
    <dxf>
      <font>
        <sz val="10"/>
        <color rgb="FFCC0000"/>
        <name val="Arial"/>
      </font>
      <numFmt numFmtId="0" formatCode="General"/>
      <fill>
        <patternFill>
          <bgColor rgb="FFFFFFFF"/>
        </patternFill>
      </fill>
      <alignment horizontal="general" vertical="bottom" textRotation="0" wrapText="0" indent="0" shrinkToFit="0"/>
    </dxf>
    <dxf>
      <font>
        <sz val="10"/>
        <color rgb="FFCC0000"/>
        <name val="Arial"/>
      </font>
      <numFmt numFmtId="0" formatCode="General"/>
      <fill>
        <patternFill>
          <bgColor rgb="FFFFFFFF"/>
        </patternFill>
      </fill>
      <alignment horizontal="general" vertical="bottom" textRotation="0" wrapText="0" indent="0" shrinkToFit="0"/>
    </dxf>
    <dxf>
      <font>
        <sz val="10"/>
        <color rgb="FFCC0000"/>
        <name val="Arial"/>
      </font>
      <numFmt numFmtId="0" formatCode="General"/>
      <fill>
        <patternFill>
          <bgColor rgb="FFFFFFFF"/>
        </patternFill>
      </fill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48576"/>
  <sheetViews>
    <sheetView tabSelected="1" topLeftCell="A76" zoomScale="140" zoomScaleNormal="140" workbookViewId="0">
      <selection activeCell="C11" sqref="C11"/>
    </sheetView>
  </sheetViews>
  <sheetFormatPr baseColWidth="10" defaultColWidth="9" defaultRowHeight="16.5" x14ac:dyDescent="0.3"/>
  <cols>
    <col min="1" max="1" width="3.5" style="11" customWidth="1"/>
    <col min="2" max="2" width="18.5" style="11" customWidth="1"/>
    <col min="3" max="3" width="22.5" style="11" customWidth="1"/>
    <col min="4" max="4" width="10.375" style="11" customWidth="1"/>
    <col min="5" max="5" width="8.5" style="11" customWidth="1"/>
    <col min="6" max="6" width="7.125" style="11" customWidth="1"/>
    <col min="7" max="7" width="11.75" style="11" customWidth="1"/>
    <col min="8" max="8" width="9.75" style="11" customWidth="1"/>
    <col min="9" max="9" width="8.75" style="11" customWidth="1"/>
    <col min="10" max="10" width="9.625" style="11" customWidth="1"/>
    <col min="11" max="12" width="8.75" style="11" customWidth="1"/>
    <col min="13" max="13" width="10.5" style="11" customWidth="1"/>
    <col min="14" max="1006" width="10.5" style="12" customWidth="1"/>
    <col min="1007" max="1022" width="10.5" style="13" customWidth="1"/>
    <col min="1023" max="1023" width="10.875" style="13" customWidth="1"/>
    <col min="1024" max="1025" width="10.5" style="14" customWidth="1"/>
  </cols>
  <sheetData>
    <row r="1" spans="1:1024" s="16" customFormat="1" ht="14.1" customHeight="1" x14ac:dyDescent="0.2">
      <c r="A1" s="15"/>
      <c r="B1" s="10" t="s">
        <v>0</v>
      </c>
      <c r="C1" s="10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4"/>
    </row>
    <row r="2" spans="1:1024" s="16" customFormat="1" ht="14.1" customHeight="1" x14ac:dyDescent="0.2">
      <c r="A2" s="15"/>
      <c r="B2" s="9" t="s">
        <v>1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4"/>
    </row>
    <row r="3" spans="1:1024" s="15" customFormat="1" ht="55.35" customHeight="1" x14ac:dyDescent="0.2">
      <c r="B3" s="18" t="s">
        <v>2</v>
      </c>
      <c r="C3" s="19" t="s">
        <v>3</v>
      </c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14"/>
    </row>
    <row r="4" spans="1:1024" s="15" customFormat="1" ht="14.1" customHeight="1" x14ac:dyDescent="0.2">
      <c r="B4" s="21" t="s">
        <v>4</v>
      </c>
      <c r="C4" s="22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14"/>
    </row>
    <row r="5" spans="1:1024" s="15" customFormat="1" ht="14.1" customHeight="1" x14ac:dyDescent="0.2">
      <c r="B5" s="23" t="s">
        <v>5</v>
      </c>
      <c r="C5" s="22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14"/>
    </row>
    <row r="6" spans="1:1024" s="15" customFormat="1" ht="14.1" customHeight="1" x14ac:dyDescent="0.2">
      <c r="B6" s="24" t="s">
        <v>6</v>
      </c>
      <c r="C6" s="22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14"/>
    </row>
    <row r="7" spans="1:1024" s="15" customFormat="1" ht="14.1" customHeight="1" x14ac:dyDescent="0.2">
      <c r="B7" s="24" t="s">
        <v>7</v>
      </c>
      <c r="C7" s="24" t="s">
        <v>8</v>
      </c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14"/>
    </row>
    <row r="8" spans="1:1024" s="15" customFormat="1" ht="14.1" customHeight="1" x14ac:dyDescent="0.2">
      <c r="B8" s="24" t="s">
        <v>9</v>
      </c>
      <c r="C8" s="24" t="s">
        <v>8</v>
      </c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14"/>
    </row>
    <row r="9" spans="1:1024" s="15" customFormat="1" ht="14.1" customHeight="1" x14ac:dyDescent="0.2">
      <c r="B9" s="24" t="s">
        <v>10</v>
      </c>
      <c r="C9" s="24" t="s">
        <v>8</v>
      </c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14"/>
    </row>
    <row r="10" spans="1:1024" s="15" customFormat="1" ht="14.1" customHeight="1" x14ac:dyDescent="0.2">
      <c r="B10" s="24" t="s">
        <v>11</v>
      </c>
      <c r="C10" s="25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14"/>
    </row>
    <row r="11" spans="1:1024" s="15" customFormat="1" ht="14.1" customHeight="1" x14ac:dyDescent="0.2">
      <c r="B11" s="24" t="s">
        <v>12</v>
      </c>
      <c r="C11" s="25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14"/>
    </row>
    <row r="12" spans="1:1024" s="15" customFormat="1" ht="14.1" customHeight="1" x14ac:dyDescent="0.2">
      <c r="B12" s="24" t="s">
        <v>13</v>
      </c>
      <c r="C12" s="24" t="s">
        <v>8</v>
      </c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14"/>
    </row>
    <row r="13" spans="1:1024" s="15" customFormat="1" ht="14.1" customHeight="1" x14ac:dyDescent="0.2">
      <c r="B13" s="24" t="s">
        <v>14</v>
      </c>
      <c r="C13" s="22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14"/>
    </row>
    <row r="15" spans="1:1024" ht="15.75" customHeight="1" x14ac:dyDescent="0.3">
      <c r="B15" s="26" t="s">
        <v>15</v>
      </c>
      <c r="C15" s="26"/>
    </row>
    <row r="16" spans="1:1024" s="30" customFormat="1" ht="59.65" customHeight="1" x14ac:dyDescent="0.2">
      <c r="A16" s="27" t="s">
        <v>16</v>
      </c>
      <c r="B16" s="27" t="s">
        <v>17</v>
      </c>
      <c r="C16" s="28" t="s">
        <v>18</v>
      </c>
      <c r="D16" s="27" t="s">
        <v>19</v>
      </c>
      <c r="E16" s="27" t="s">
        <v>20</v>
      </c>
      <c r="F16" s="28" t="s">
        <v>21</v>
      </c>
      <c r="G16" s="27" t="s">
        <v>22</v>
      </c>
      <c r="H16" s="27" t="s">
        <v>23</v>
      </c>
      <c r="I16" s="27" t="s">
        <v>24</v>
      </c>
      <c r="J16" s="29" t="s">
        <v>25</v>
      </c>
      <c r="K16" s="29" t="s">
        <v>26</v>
      </c>
      <c r="L16" s="14"/>
      <c r="M16" s="14"/>
      <c r="ALS16" s="31"/>
      <c r="ALT16" s="31"/>
      <c r="ALU16" s="31"/>
      <c r="ALV16" s="31"/>
      <c r="ALW16" s="31"/>
      <c r="ALX16" s="31"/>
      <c r="ALY16" s="31"/>
      <c r="ALZ16" s="31"/>
      <c r="AMA16" s="31"/>
      <c r="AMB16" s="31"/>
      <c r="AMC16" s="31"/>
      <c r="AMD16" s="31"/>
      <c r="AME16" s="31"/>
      <c r="AMF16" s="31"/>
      <c r="AMG16" s="31"/>
      <c r="AMH16" s="31"/>
      <c r="AMI16" s="31"/>
      <c r="AMJ16" s="14"/>
    </row>
    <row r="17" spans="1:1024" s="15" customFormat="1" ht="15.95" customHeight="1" x14ac:dyDescent="0.2">
      <c r="A17" s="22"/>
      <c r="B17" s="32"/>
      <c r="C17" s="22"/>
      <c r="D17" s="22"/>
      <c r="E17" s="22"/>
      <c r="F17" s="22"/>
      <c r="G17" s="25"/>
      <c r="H17" s="25"/>
      <c r="I17" s="33" t="e">
        <f t="shared" ref="I17:I40" si="0">H17/G17</f>
        <v>#DIV/0!</v>
      </c>
      <c r="J17" s="22"/>
      <c r="K17" s="22"/>
      <c r="L17" s="14"/>
      <c r="M17" s="14"/>
      <c r="ALS17" s="20"/>
      <c r="ALT17" s="20"/>
      <c r="ALU17" s="20"/>
      <c r="ALV17" s="20"/>
      <c r="ALW17" s="20"/>
      <c r="ALX17" s="20"/>
      <c r="ALY17" s="20"/>
      <c r="ALZ17" s="20"/>
      <c r="AMA17" s="20"/>
      <c r="AMB17" s="20"/>
      <c r="AMC17" s="20"/>
      <c r="AMD17" s="20"/>
      <c r="AME17" s="20"/>
      <c r="AMF17" s="20"/>
      <c r="AMG17" s="20"/>
      <c r="AMH17" s="20"/>
      <c r="AMI17" s="20"/>
      <c r="AMJ17" s="14"/>
    </row>
    <row r="18" spans="1:1024" s="15" customFormat="1" ht="15.75" customHeight="1" x14ac:dyDescent="0.2">
      <c r="A18" s="22"/>
      <c r="B18" s="32"/>
      <c r="C18" s="22"/>
      <c r="D18" s="22"/>
      <c r="E18" s="22"/>
      <c r="F18" s="22"/>
      <c r="G18" s="25"/>
      <c r="H18" s="25"/>
      <c r="I18" s="33" t="e">
        <f t="shared" si="0"/>
        <v>#DIV/0!</v>
      </c>
      <c r="J18" s="22"/>
      <c r="K18" s="22"/>
      <c r="L18" s="14"/>
      <c r="M18" s="14"/>
      <c r="ALS18" s="20"/>
      <c r="ALT18" s="20"/>
      <c r="ALU18" s="20"/>
      <c r="ALV18" s="20"/>
      <c r="ALW18" s="20"/>
      <c r="ALX18" s="20"/>
      <c r="ALY18" s="20"/>
      <c r="ALZ18" s="20"/>
      <c r="AMA18" s="20"/>
      <c r="AMB18" s="20"/>
      <c r="AMC18" s="20"/>
      <c r="AMD18" s="20"/>
      <c r="AME18" s="20"/>
      <c r="AMF18" s="20"/>
      <c r="AMG18" s="20"/>
      <c r="AMH18" s="20"/>
      <c r="AMI18" s="20"/>
      <c r="AMJ18" s="14"/>
    </row>
    <row r="19" spans="1:1024" s="15" customFormat="1" ht="15.75" customHeight="1" x14ac:dyDescent="0.2">
      <c r="A19" s="22"/>
      <c r="B19" s="32"/>
      <c r="C19" s="22"/>
      <c r="D19" s="22"/>
      <c r="E19" s="22"/>
      <c r="F19" s="22"/>
      <c r="G19" s="25"/>
      <c r="H19" s="25"/>
      <c r="I19" s="33" t="e">
        <f t="shared" si="0"/>
        <v>#DIV/0!</v>
      </c>
      <c r="J19" s="22"/>
      <c r="K19" s="22"/>
      <c r="L19" s="14"/>
      <c r="M19" s="14"/>
      <c r="ALS19" s="20"/>
      <c r="ALT19" s="20"/>
      <c r="ALU19" s="20"/>
      <c r="ALV19" s="20"/>
      <c r="ALW19" s="20"/>
      <c r="ALX19" s="20"/>
      <c r="ALY19" s="20"/>
      <c r="ALZ19" s="20"/>
      <c r="AMA19" s="20"/>
      <c r="AMB19" s="20"/>
      <c r="AMC19" s="20"/>
      <c r="AMD19" s="20"/>
      <c r="AME19" s="20"/>
      <c r="AMF19" s="20"/>
      <c r="AMG19" s="20"/>
      <c r="AMH19" s="20"/>
      <c r="AMI19" s="20"/>
      <c r="AMJ19" s="14"/>
    </row>
    <row r="20" spans="1:1024" s="15" customFormat="1" ht="15.75" customHeight="1" x14ac:dyDescent="0.2">
      <c r="A20" s="22"/>
      <c r="B20" s="32"/>
      <c r="C20" s="22"/>
      <c r="D20" s="22"/>
      <c r="E20" s="22"/>
      <c r="F20" s="22"/>
      <c r="G20" s="25"/>
      <c r="H20" s="25"/>
      <c r="I20" s="33" t="e">
        <f t="shared" si="0"/>
        <v>#DIV/0!</v>
      </c>
      <c r="J20" s="22"/>
      <c r="K20" s="22"/>
      <c r="L20" s="14"/>
      <c r="M20" s="14"/>
      <c r="ALS20" s="20"/>
      <c r="ALT20" s="20"/>
      <c r="ALU20" s="20"/>
      <c r="ALV20" s="20"/>
      <c r="ALW20" s="20"/>
      <c r="ALX20" s="20"/>
      <c r="ALY20" s="20"/>
      <c r="ALZ20" s="20"/>
      <c r="AMA20" s="20"/>
      <c r="AMB20" s="20"/>
      <c r="AMC20" s="20"/>
      <c r="AMD20" s="20"/>
      <c r="AME20" s="20"/>
      <c r="AMF20" s="20"/>
      <c r="AMG20" s="20"/>
      <c r="AMH20" s="20"/>
      <c r="AMI20" s="20"/>
      <c r="AMJ20" s="14"/>
    </row>
    <row r="21" spans="1:1024" s="15" customFormat="1" ht="15.75" customHeight="1" x14ac:dyDescent="0.2">
      <c r="A21" s="22"/>
      <c r="B21" s="32"/>
      <c r="C21" s="22"/>
      <c r="D21" s="22"/>
      <c r="E21" s="22"/>
      <c r="F21" s="22"/>
      <c r="G21" s="25"/>
      <c r="H21" s="25"/>
      <c r="I21" s="33" t="e">
        <f t="shared" si="0"/>
        <v>#DIV/0!</v>
      </c>
      <c r="J21" s="22"/>
      <c r="K21" s="22"/>
      <c r="L21" s="14"/>
      <c r="M21" s="14"/>
      <c r="ALS21" s="20"/>
      <c r="ALT21" s="20"/>
      <c r="ALU21" s="20"/>
      <c r="ALV21" s="20"/>
      <c r="ALW21" s="20"/>
      <c r="ALX21" s="20"/>
      <c r="ALY21" s="20"/>
      <c r="ALZ21" s="20"/>
      <c r="AMA21" s="20"/>
      <c r="AMB21" s="20"/>
      <c r="AMC21" s="20"/>
      <c r="AMD21" s="20"/>
      <c r="AME21" s="20"/>
      <c r="AMF21" s="20"/>
      <c r="AMG21" s="20"/>
      <c r="AMH21" s="20"/>
      <c r="AMI21" s="20"/>
      <c r="AMJ21" s="14"/>
    </row>
    <row r="22" spans="1:1024" s="15" customFormat="1" ht="15.75" customHeight="1" x14ac:dyDescent="0.2">
      <c r="A22" s="22"/>
      <c r="B22" s="32"/>
      <c r="C22" s="22"/>
      <c r="D22" s="22"/>
      <c r="E22" s="22"/>
      <c r="F22" s="22"/>
      <c r="G22" s="25"/>
      <c r="H22" s="25"/>
      <c r="I22" s="33" t="e">
        <f t="shared" si="0"/>
        <v>#DIV/0!</v>
      </c>
      <c r="J22" s="22"/>
      <c r="K22" s="22"/>
      <c r="L22" s="14"/>
      <c r="M22" s="14"/>
      <c r="ALS22" s="20"/>
      <c r="ALT22" s="20"/>
      <c r="ALU22" s="20"/>
      <c r="ALV22" s="20"/>
      <c r="ALW22" s="20"/>
      <c r="ALX22" s="20"/>
      <c r="ALY22" s="20"/>
      <c r="ALZ22" s="20"/>
      <c r="AMA22" s="20"/>
      <c r="AMB22" s="20"/>
      <c r="AMC22" s="20"/>
      <c r="AMD22" s="20"/>
      <c r="AME22" s="20"/>
      <c r="AMF22" s="20"/>
      <c r="AMG22" s="20"/>
      <c r="AMH22" s="20"/>
      <c r="AMI22" s="20"/>
      <c r="AMJ22" s="14"/>
    </row>
    <row r="23" spans="1:1024" s="15" customFormat="1" ht="15.75" customHeight="1" x14ac:dyDescent="0.2">
      <c r="A23" s="22"/>
      <c r="B23" s="32"/>
      <c r="C23" s="22"/>
      <c r="D23" s="22"/>
      <c r="E23" s="22"/>
      <c r="F23" s="22"/>
      <c r="G23" s="25"/>
      <c r="H23" s="25"/>
      <c r="I23" s="33" t="e">
        <f t="shared" si="0"/>
        <v>#DIV/0!</v>
      </c>
      <c r="J23" s="22"/>
      <c r="K23" s="22"/>
      <c r="L23" s="14"/>
      <c r="M23" s="14"/>
      <c r="ALS23" s="20"/>
      <c r="ALT23" s="20"/>
      <c r="ALU23" s="20"/>
      <c r="ALV23" s="20"/>
      <c r="ALW23" s="20"/>
      <c r="ALX23" s="20"/>
      <c r="ALY23" s="20"/>
      <c r="ALZ23" s="20"/>
      <c r="AMA23" s="20"/>
      <c r="AMB23" s="20"/>
      <c r="AMC23" s="20"/>
      <c r="AMD23" s="20"/>
      <c r="AME23" s="20"/>
      <c r="AMF23" s="20"/>
      <c r="AMG23" s="20"/>
      <c r="AMH23" s="20"/>
      <c r="AMI23" s="20"/>
      <c r="AMJ23" s="14"/>
    </row>
    <row r="24" spans="1:1024" s="15" customFormat="1" ht="15.75" customHeight="1" x14ac:dyDescent="0.2">
      <c r="A24" s="22"/>
      <c r="B24" s="32"/>
      <c r="C24" s="22"/>
      <c r="D24" s="22"/>
      <c r="E24" s="22"/>
      <c r="F24" s="22"/>
      <c r="G24" s="25"/>
      <c r="H24" s="25"/>
      <c r="I24" s="33" t="e">
        <f t="shared" si="0"/>
        <v>#DIV/0!</v>
      </c>
      <c r="J24" s="22"/>
      <c r="K24" s="22"/>
      <c r="L24" s="14"/>
      <c r="M24" s="14"/>
      <c r="ALS24" s="20"/>
      <c r="ALT24" s="20"/>
      <c r="ALU24" s="20"/>
      <c r="ALV24" s="20"/>
      <c r="ALW24" s="20"/>
      <c r="ALX24" s="20"/>
      <c r="ALY24" s="20"/>
      <c r="ALZ24" s="20"/>
      <c r="AMA24" s="20"/>
      <c r="AMB24" s="20"/>
      <c r="AMC24" s="20"/>
      <c r="AMD24" s="20"/>
      <c r="AME24" s="20"/>
      <c r="AMF24" s="20"/>
      <c r="AMG24" s="20"/>
      <c r="AMH24" s="20"/>
      <c r="AMI24" s="20"/>
      <c r="AMJ24" s="14"/>
    </row>
    <row r="25" spans="1:1024" s="15" customFormat="1" ht="15.75" customHeight="1" x14ac:dyDescent="0.2">
      <c r="A25" s="22"/>
      <c r="B25" s="32"/>
      <c r="C25" s="22"/>
      <c r="D25" s="22"/>
      <c r="E25" s="22"/>
      <c r="F25" s="22"/>
      <c r="G25" s="25"/>
      <c r="H25" s="25"/>
      <c r="I25" s="33" t="e">
        <f t="shared" si="0"/>
        <v>#DIV/0!</v>
      </c>
      <c r="J25" s="22"/>
      <c r="K25" s="22"/>
      <c r="L25" s="14"/>
      <c r="M25" s="14"/>
      <c r="ALS25" s="20"/>
      <c r="ALT25" s="20"/>
      <c r="ALU25" s="20"/>
      <c r="ALV25" s="20"/>
      <c r="ALW25" s="20"/>
      <c r="ALX25" s="20"/>
      <c r="ALY25" s="20"/>
      <c r="ALZ25" s="20"/>
      <c r="AMA25" s="20"/>
      <c r="AMB25" s="20"/>
      <c r="AMC25" s="20"/>
      <c r="AMD25" s="20"/>
      <c r="AME25" s="20"/>
      <c r="AMF25" s="20"/>
      <c r="AMG25" s="20"/>
      <c r="AMH25" s="20"/>
      <c r="AMI25" s="20"/>
      <c r="AMJ25" s="14"/>
    </row>
    <row r="26" spans="1:1024" s="15" customFormat="1" ht="15.75" customHeight="1" x14ac:dyDescent="0.2">
      <c r="A26" s="22"/>
      <c r="B26" s="32"/>
      <c r="C26" s="22"/>
      <c r="D26" s="22"/>
      <c r="E26" s="22"/>
      <c r="F26" s="22"/>
      <c r="G26" s="25"/>
      <c r="H26" s="25"/>
      <c r="I26" s="33" t="e">
        <f t="shared" si="0"/>
        <v>#DIV/0!</v>
      </c>
      <c r="J26" s="22"/>
      <c r="K26" s="22"/>
      <c r="L26" s="14"/>
      <c r="M26" s="14"/>
      <c r="ALS26" s="20"/>
      <c r="ALT26" s="20"/>
      <c r="ALU26" s="20"/>
      <c r="ALV26" s="20"/>
      <c r="ALW26" s="20"/>
      <c r="ALX26" s="20"/>
      <c r="ALY26" s="20"/>
      <c r="ALZ26" s="20"/>
      <c r="AMA26" s="20"/>
      <c r="AMB26" s="20"/>
      <c r="AMC26" s="20"/>
      <c r="AMD26" s="20"/>
      <c r="AME26" s="20"/>
      <c r="AMF26" s="20"/>
      <c r="AMG26" s="20"/>
      <c r="AMH26" s="20"/>
      <c r="AMI26" s="20"/>
      <c r="AMJ26" s="14"/>
    </row>
    <row r="27" spans="1:1024" s="15" customFormat="1" ht="15.75" customHeight="1" x14ac:dyDescent="0.2">
      <c r="A27" s="22"/>
      <c r="B27" s="32"/>
      <c r="C27" s="22"/>
      <c r="D27" s="22"/>
      <c r="E27" s="22"/>
      <c r="F27" s="22"/>
      <c r="G27" s="25"/>
      <c r="H27" s="25"/>
      <c r="I27" s="33" t="e">
        <f t="shared" si="0"/>
        <v>#DIV/0!</v>
      </c>
      <c r="J27" s="22"/>
      <c r="K27" s="22"/>
      <c r="L27" s="14"/>
      <c r="M27" s="14"/>
      <c r="ALS27" s="20"/>
      <c r="ALT27" s="20"/>
      <c r="ALU27" s="20"/>
      <c r="ALV27" s="20"/>
      <c r="ALW27" s="20"/>
      <c r="ALX27" s="20"/>
      <c r="ALY27" s="20"/>
      <c r="ALZ27" s="20"/>
      <c r="AMA27" s="20"/>
      <c r="AMB27" s="20"/>
      <c r="AMC27" s="20"/>
      <c r="AMD27" s="20"/>
      <c r="AME27" s="20"/>
      <c r="AMF27" s="20"/>
      <c r="AMG27" s="20"/>
      <c r="AMH27" s="20"/>
      <c r="AMI27" s="20"/>
      <c r="AMJ27" s="14"/>
    </row>
    <row r="28" spans="1:1024" s="15" customFormat="1" ht="15.75" customHeight="1" x14ac:dyDescent="0.2">
      <c r="A28" s="22"/>
      <c r="B28" s="32"/>
      <c r="C28" s="22"/>
      <c r="D28" s="22"/>
      <c r="E28" s="22"/>
      <c r="F28" s="22"/>
      <c r="G28" s="25"/>
      <c r="H28" s="25"/>
      <c r="I28" s="33" t="e">
        <f t="shared" si="0"/>
        <v>#DIV/0!</v>
      </c>
      <c r="J28" s="22"/>
      <c r="K28" s="22"/>
      <c r="L28" s="14"/>
      <c r="M28" s="14"/>
      <c r="ALS28" s="20"/>
      <c r="ALT28" s="20"/>
      <c r="ALU28" s="20"/>
      <c r="ALV28" s="20"/>
      <c r="ALW28" s="20"/>
      <c r="ALX28" s="20"/>
      <c r="ALY28" s="20"/>
      <c r="ALZ28" s="20"/>
      <c r="AMA28" s="20"/>
      <c r="AMB28" s="20"/>
      <c r="AMC28" s="20"/>
      <c r="AMD28" s="20"/>
      <c r="AME28" s="20"/>
      <c r="AMF28" s="20"/>
      <c r="AMG28" s="20"/>
      <c r="AMH28" s="20"/>
      <c r="AMI28" s="20"/>
      <c r="AMJ28" s="14"/>
    </row>
    <row r="29" spans="1:1024" s="15" customFormat="1" ht="15.75" customHeight="1" x14ac:dyDescent="0.2">
      <c r="A29" s="22"/>
      <c r="B29" s="32"/>
      <c r="C29" s="22"/>
      <c r="D29" s="22"/>
      <c r="E29" s="22"/>
      <c r="F29" s="22"/>
      <c r="G29" s="25"/>
      <c r="H29" s="25"/>
      <c r="I29" s="33" t="e">
        <f t="shared" si="0"/>
        <v>#DIV/0!</v>
      </c>
      <c r="J29" s="22"/>
      <c r="K29" s="22"/>
      <c r="L29" s="14"/>
      <c r="M29" s="14"/>
      <c r="ALS29" s="20"/>
      <c r="ALT29" s="20"/>
      <c r="ALU29" s="20"/>
      <c r="ALV29" s="20"/>
      <c r="ALW29" s="20"/>
      <c r="ALX29" s="20"/>
      <c r="ALY29" s="20"/>
      <c r="ALZ29" s="20"/>
      <c r="AMA29" s="20"/>
      <c r="AMB29" s="20"/>
      <c r="AMC29" s="20"/>
      <c r="AMD29" s="20"/>
      <c r="AME29" s="20"/>
      <c r="AMF29" s="20"/>
      <c r="AMG29" s="20"/>
      <c r="AMH29" s="20"/>
      <c r="AMI29" s="20"/>
      <c r="AMJ29" s="14"/>
    </row>
    <row r="30" spans="1:1024" s="15" customFormat="1" ht="15.75" customHeight="1" x14ac:dyDescent="0.2">
      <c r="A30" s="22"/>
      <c r="B30" s="32"/>
      <c r="C30" s="22"/>
      <c r="D30" s="22"/>
      <c r="E30" s="22"/>
      <c r="F30" s="22"/>
      <c r="G30" s="25"/>
      <c r="H30" s="25"/>
      <c r="I30" s="33" t="e">
        <f t="shared" si="0"/>
        <v>#DIV/0!</v>
      </c>
      <c r="J30" s="22"/>
      <c r="K30" s="22"/>
      <c r="L30" s="14"/>
      <c r="M30" s="14"/>
      <c r="ALS30" s="20"/>
      <c r="ALT30" s="20"/>
      <c r="ALU30" s="20"/>
      <c r="ALV30" s="20"/>
      <c r="ALW30" s="20"/>
      <c r="ALX30" s="20"/>
      <c r="ALY30" s="20"/>
      <c r="ALZ30" s="20"/>
      <c r="AMA30" s="20"/>
      <c r="AMB30" s="20"/>
      <c r="AMC30" s="20"/>
      <c r="AMD30" s="20"/>
      <c r="AME30" s="20"/>
      <c r="AMF30" s="20"/>
      <c r="AMG30" s="20"/>
      <c r="AMH30" s="20"/>
      <c r="AMI30" s="20"/>
      <c r="AMJ30" s="14"/>
    </row>
    <row r="31" spans="1:1024" s="15" customFormat="1" ht="15.75" customHeight="1" x14ac:dyDescent="0.2">
      <c r="A31" s="22"/>
      <c r="B31" s="32"/>
      <c r="C31" s="22"/>
      <c r="D31" s="22"/>
      <c r="E31" s="22"/>
      <c r="F31" s="22"/>
      <c r="G31" s="25"/>
      <c r="H31" s="25"/>
      <c r="I31" s="33" t="e">
        <f t="shared" si="0"/>
        <v>#DIV/0!</v>
      </c>
      <c r="J31" s="22"/>
      <c r="K31" s="22"/>
      <c r="L31" s="14"/>
      <c r="M31" s="14"/>
      <c r="ALS31" s="20"/>
      <c r="ALT31" s="20"/>
      <c r="ALU31" s="20"/>
      <c r="ALV31" s="20"/>
      <c r="ALW31" s="20"/>
      <c r="ALX31" s="20"/>
      <c r="ALY31" s="20"/>
      <c r="ALZ31" s="20"/>
      <c r="AMA31" s="20"/>
      <c r="AMB31" s="20"/>
      <c r="AMC31" s="20"/>
      <c r="AMD31" s="20"/>
      <c r="AME31" s="20"/>
      <c r="AMF31" s="20"/>
      <c r="AMG31" s="20"/>
      <c r="AMH31" s="20"/>
      <c r="AMI31" s="20"/>
      <c r="AMJ31" s="14"/>
    </row>
    <row r="32" spans="1:1024" s="15" customFormat="1" ht="15.75" customHeight="1" x14ac:dyDescent="0.2">
      <c r="A32" s="22"/>
      <c r="B32" s="32"/>
      <c r="C32" s="22"/>
      <c r="D32" s="22"/>
      <c r="E32" s="22"/>
      <c r="F32" s="22"/>
      <c r="G32" s="25"/>
      <c r="H32" s="25"/>
      <c r="I32" s="33" t="e">
        <f t="shared" si="0"/>
        <v>#DIV/0!</v>
      </c>
      <c r="J32" s="22"/>
      <c r="K32" s="22"/>
      <c r="L32" s="14"/>
      <c r="M32" s="14"/>
      <c r="ALS32" s="20"/>
      <c r="ALT32" s="20"/>
      <c r="ALU32" s="20"/>
      <c r="ALV32" s="20"/>
      <c r="ALW32" s="20"/>
      <c r="ALX32" s="20"/>
      <c r="ALY32" s="20"/>
      <c r="ALZ32" s="20"/>
      <c r="AMA32" s="20"/>
      <c r="AMB32" s="20"/>
      <c r="AMC32" s="20"/>
      <c r="AMD32" s="20"/>
      <c r="AME32" s="20"/>
      <c r="AMF32" s="20"/>
      <c r="AMG32" s="20"/>
      <c r="AMH32" s="20"/>
      <c r="AMI32" s="20"/>
      <c r="AMJ32" s="14"/>
    </row>
    <row r="33" spans="1:1024" s="15" customFormat="1" ht="15.75" customHeight="1" x14ac:dyDescent="0.2">
      <c r="A33" s="22"/>
      <c r="B33" s="32"/>
      <c r="C33" s="22"/>
      <c r="D33" s="22"/>
      <c r="E33" s="22"/>
      <c r="F33" s="22"/>
      <c r="G33" s="25"/>
      <c r="H33" s="25"/>
      <c r="I33" s="33" t="e">
        <f t="shared" si="0"/>
        <v>#DIV/0!</v>
      </c>
      <c r="J33" s="22"/>
      <c r="K33" s="22"/>
      <c r="L33" s="14"/>
      <c r="M33" s="14"/>
      <c r="ALS33" s="20"/>
      <c r="ALT33" s="20"/>
      <c r="ALU33" s="20"/>
      <c r="ALV33" s="20"/>
      <c r="ALW33" s="20"/>
      <c r="ALX33" s="20"/>
      <c r="ALY33" s="20"/>
      <c r="ALZ33" s="20"/>
      <c r="AMA33" s="20"/>
      <c r="AMB33" s="20"/>
      <c r="AMC33" s="20"/>
      <c r="AMD33" s="20"/>
      <c r="AME33" s="20"/>
      <c r="AMF33" s="20"/>
      <c r="AMG33" s="20"/>
      <c r="AMH33" s="20"/>
      <c r="AMI33" s="20"/>
      <c r="AMJ33" s="14"/>
    </row>
    <row r="34" spans="1:1024" s="15" customFormat="1" ht="15.75" customHeight="1" x14ac:dyDescent="0.2">
      <c r="A34" s="22"/>
      <c r="B34" s="32"/>
      <c r="C34" s="22"/>
      <c r="D34" s="22"/>
      <c r="E34" s="22"/>
      <c r="F34" s="22"/>
      <c r="G34" s="25"/>
      <c r="H34" s="25"/>
      <c r="I34" s="33" t="e">
        <f t="shared" si="0"/>
        <v>#DIV/0!</v>
      </c>
      <c r="J34" s="22"/>
      <c r="K34" s="22"/>
      <c r="L34" s="14"/>
      <c r="M34" s="14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14"/>
    </row>
    <row r="35" spans="1:1024" s="15" customFormat="1" ht="15.75" customHeight="1" x14ac:dyDescent="0.2">
      <c r="A35" s="22"/>
      <c r="B35" s="32"/>
      <c r="C35" s="22"/>
      <c r="D35" s="22"/>
      <c r="E35" s="22"/>
      <c r="F35" s="22"/>
      <c r="G35" s="25"/>
      <c r="H35" s="25"/>
      <c r="I35" s="33" t="e">
        <f t="shared" si="0"/>
        <v>#DIV/0!</v>
      </c>
      <c r="J35" s="22"/>
      <c r="K35" s="22"/>
      <c r="L35" s="14"/>
      <c r="M35" s="14"/>
      <c r="ALS35" s="20"/>
      <c r="ALT35" s="20"/>
      <c r="ALU35" s="20"/>
      <c r="ALV35" s="20"/>
      <c r="ALW35" s="20"/>
      <c r="ALX35" s="20"/>
      <c r="ALY35" s="20"/>
      <c r="ALZ35" s="20"/>
      <c r="AMA35" s="20"/>
      <c r="AMB35" s="20"/>
      <c r="AMC35" s="20"/>
      <c r="AMD35" s="20"/>
      <c r="AME35" s="20"/>
      <c r="AMF35" s="20"/>
      <c r="AMG35" s="20"/>
      <c r="AMH35" s="20"/>
      <c r="AMI35" s="20"/>
      <c r="AMJ35" s="14"/>
    </row>
    <row r="36" spans="1:1024" s="15" customFormat="1" ht="15.75" customHeight="1" x14ac:dyDescent="0.2">
      <c r="A36" s="22"/>
      <c r="B36" s="32"/>
      <c r="C36" s="22"/>
      <c r="D36" s="22"/>
      <c r="E36" s="22"/>
      <c r="F36" s="22"/>
      <c r="G36" s="25"/>
      <c r="H36" s="25"/>
      <c r="I36" s="33" t="e">
        <f t="shared" si="0"/>
        <v>#DIV/0!</v>
      </c>
      <c r="J36" s="22"/>
      <c r="K36" s="22"/>
      <c r="L36" s="14"/>
      <c r="M36" s="14"/>
      <c r="ALS36" s="20"/>
      <c r="ALT36" s="20"/>
      <c r="ALU36" s="20"/>
      <c r="ALV36" s="20"/>
      <c r="ALW36" s="20"/>
      <c r="ALX36" s="20"/>
      <c r="ALY36" s="20"/>
      <c r="ALZ36" s="20"/>
      <c r="AMA36" s="20"/>
      <c r="AMB36" s="20"/>
      <c r="AMC36" s="20"/>
      <c r="AMD36" s="20"/>
      <c r="AME36" s="20"/>
      <c r="AMF36" s="20"/>
      <c r="AMG36" s="20"/>
      <c r="AMH36" s="20"/>
      <c r="AMI36" s="20"/>
      <c r="AMJ36" s="14"/>
    </row>
    <row r="37" spans="1:1024" s="15" customFormat="1" ht="15.75" customHeight="1" x14ac:dyDescent="0.2">
      <c r="A37" s="22"/>
      <c r="B37" s="32"/>
      <c r="C37" s="22"/>
      <c r="D37" s="22"/>
      <c r="E37" s="22"/>
      <c r="F37" s="22"/>
      <c r="G37" s="25"/>
      <c r="H37" s="25"/>
      <c r="I37" s="33" t="e">
        <f t="shared" si="0"/>
        <v>#DIV/0!</v>
      </c>
      <c r="J37" s="22"/>
      <c r="K37" s="22"/>
      <c r="L37" s="14"/>
      <c r="M37" s="14"/>
      <c r="ALS37" s="20"/>
      <c r="ALT37" s="20"/>
      <c r="ALU37" s="20"/>
      <c r="ALV37" s="20"/>
      <c r="ALW37" s="20"/>
      <c r="ALX37" s="20"/>
      <c r="ALY37" s="20"/>
      <c r="ALZ37" s="20"/>
      <c r="AMA37" s="20"/>
      <c r="AMB37" s="20"/>
      <c r="AMC37" s="20"/>
      <c r="AMD37" s="20"/>
      <c r="AME37" s="20"/>
      <c r="AMF37" s="20"/>
      <c r="AMG37" s="20"/>
      <c r="AMH37" s="20"/>
      <c r="AMI37" s="20"/>
      <c r="AMJ37" s="14"/>
    </row>
    <row r="38" spans="1:1024" s="15" customFormat="1" ht="15.75" customHeight="1" x14ac:dyDescent="0.2">
      <c r="A38" s="22"/>
      <c r="B38" s="32"/>
      <c r="C38" s="22"/>
      <c r="D38" s="22"/>
      <c r="E38" s="22"/>
      <c r="F38" s="22"/>
      <c r="G38" s="25"/>
      <c r="H38" s="25"/>
      <c r="I38" s="33" t="e">
        <f t="shared" si="0"/>
        <v>#DIV/0!</v>
      </c>
      <c r="J38" s="22"/>
      <c r="K38" s="22"/>
      <c r="L38" s="14"/>
      <c r="M38" s="14"/>
      <c r="ALS38" s="20"/>
      <c r="ALT38" s="20"/>
      <c r="ALU38" s="20"/>
      <c r="ALV38" s="20"/>
      <c r="ALW38" s="20"/>
      <c r="ALX38" s="20"/>
      <c r="ALY38" s="20"/>
      <c r="ALZ38" s="20"/>
      <c r="AMA38" s="20"/>
      <c r="AMB38" s="20"/>
      <c r="AMC38" s="20"/>
      <c r="AMD38" s="20"/>
      <c r="AME38" s="20"/>
      <c r="AMF38" s="20"/>
      <c r="AMG38" s="20"/>
      <c r="AMH38" s="20"/>
      <c r="AMI38" s="20"/>
      <c r="AMJ38" s="14"/>
    </row>
    <row r="39" spans="1:1024" s="15" customFormat="1" ht="15.75" customHeight="1" x14ac:dyDescent="0.2">
      <c r="A39" s="22"/>
      <c r="B39" s="32"/>
      <c r="C39" s="22"/>
      <c r="D39" s="22"/>
      <c r="E39" s="22"/>
      <c r="F39" s="22"/>
      <c r="G39" s="25"/>
      <c r="H39" s="25"/>
      <c r="I39" s="33" t="e">
        <f t="shared" si="0"/>
        <v>#DIV/0!</v>
      </c>
      <c r="J39" s="22"/>
      <c r="K39" s="22"/>
      <c r="L39" s="14"/>
      <c r="M39" s="14"/>
      <c r="ALS39" s="20"/>
      <c r="ALT39" s="20"/>
      <c r="ALU39" s="20"/>
      <c r="ALV39" s="20"/>
      <c r="ALW39" s="20"/>
      <c r="ALX39" s="20"/>
      <c r="ALY39" s="20"/>
      <c r="ALZ39" s="20"/>
      <c r="AMA39" s="20"/>
      <c r="AMB39" s="20"/>
      <c r="AMC39" s="20"/>
      <c r="AMD39" s="20"/>
      <c r="AME39" s="20"/>
      <c r="AMF39" s="20"/>
      <c r="AMG39" s="20"/>
      <c r="AMH39" s="20"/>
      <c r="AMI39" s="20"/>
      <c r="AMJ39" s="14"/>
    </row>
    <row r="40" spans="1:1024" s="15" customFormat="1" ht="15.75" customHeight="1" x14ac:dyDescent="0.2">
      <c r="A40" s="22"/>
      <c r="B40" s="32"/>
      <c r="C40" s="22"/>
      <c r="D40" s="22"/>
      <c r="E40" s="22"/>
      <c r="F40" s="22"/>
      <c r="G40" s="25"/>
      <c r="H40" s="25"/>
      <c r="I40" s="33" t="e">
        <f t="shared" si="0"/>
        <v>#DIV/0!</v>
      </c>
      <c r="J40" s="22"/>
      <c r="K40" s="22"/>
      <c r="L40" s="14"/>
      <c r="M40" s="14"/>
      <c r="ALS40" s="20"/>
      <c r="ALT40" s="20"/>
      <c r="ALU40" s="20"/>
      <c r="ALV40" s="20"/>
      <c r="ALW40" s="20"/>
      <c r="ALX40" s="20"/>
      <c r="ALY40" s="20"/>
      <c r="ALZ40" s="20"/>
      <c r="AMA40" s="20"/>
      <c r="AMB40" s="20"/>
      <c r="AMC40" s="20"/>
      <c r="AMD40" s="20"/>
      <c r="AME40" s="20"/>
      <c r="AMF40" s="20"/>
      <c r="AMG40" s="20"/>
      <c r="AMH40" s="20"/>
      <c r="AMI40" s="20"/>
      <c r="AMJ40" s="14"/>
    </row>
    <row r="41" spans="1:1024" s="15" customFormat="1" ht="15.75" customHeight="1" x14ac:dyDescent="0.2">
      <c r="A41" s="8" t="s">
        <v>27</v>
      </c>
      <c r="B41" s="8"/>
      <c r="C41" s="8"/>
      <c r="D41" s="8"/>
      <c r="E41" s="8"/>
      <c r="F41" s="8"/>
      <c r="G41" s="8"/>
      <c r="H41" s="34">
        <f>SUM(H17:H40)</f>
        <v>0</v>
      </c>
      <c r="I41" s="34"/>
      <c r="J41" s="7"/>
      <c r="K41" s="7"/>
      <c r="L41" s="14"/>
      <c r="M41" s="14"/>
      <c r="ALS41" s="20"/>
      <c r="ALT41" s="20"/>
      <c r="ALU41" s="20"/>
      <c r="ALV41" s="20"/>
      <c r="ALW41" s="20"/>
      <c r="ALX41" s="20"/>
      <c r="ALY41" s="20"/>
      <c r="ALZ41" s="20"/>
      <c r="AMA41" s="20"/>
      <c r="AMB41" s="20"/>
      <c r="AMC41" s="20"/>
      <c r="AMD41" s="20"/>
      <c r="AME41" s="20"/>
      <c r="AMF41" s="20"/>
      <c r="AMG41" s="20"/>
      <c r="AMH41" s="20"/>
      <c r="AMI41" s="20"/>
      <c r="AMJ41" s="14"/>
    </row>
    <row r="42" spans="1:1024" ht="15.75" customHeight="1" x14ac:dyDescent="0.3">
      <c r="B42" s="35" t="s">
        <v>28</v>
      </c>
      <c r="C42" s="16"/>
      <c r="D42" s="16"/>
      <c r="E42" s="16"/>
      <c r="F42" s="16"/>
      <c r="G42" s="16"/>
      <c r="J42" s="36"/>
      <c r="K42" s="36"/>
    </row>
    <row r="43" spans="1:1024" s="16" customFormat="1" ht="12.75" customHeight="1" x14ac:dyDescent="0.2">
      <c r="B43" s="35" t="s">
        <v>29</v>
      </c>
      <c r="ALS43" s="17"/>
      <c r="ALT43" s="17"/>
      <c r="ALU43" s="17"/>
      <c r="ALV43" s="17"/>
      <c r="ALW43" s="17"/>
      <c r="ALX43" s="17"/>
      <c r="ALY43" s="17"/>
      <c r="ALZ43" s="17"/>
      <c r="AMA43" s="17"/>
      <c r="AMB43" s="17"/>
      <c r="AMC43" s="17"/>
      <c r="AMD43" s="17"/>
      <c r="AME43" s="17"/>
      <c r="AMF43" s="17"/>
      <c r="AMG43" s="17"/>
      <c r="AMH43" s="17"/>
      <c r="AMI43" s="17"/>
      <c r="AMJ43" s="14"/>
    </row>
    <row r="44" spans="1:1024" s="16" customFormat="1" ht="12.75" customHeight="1" x14ac:dyDescent="0.2">
      <c r="B44" s="14"/>
      <c r="C44" s="14"/>
      <c r="D44" s="14"/>
      <c r="E44" s="14"/>
      <c r="F44" s="14"/>
      <c r="G44" s="14"/>
      <c r="ALS44" s="17"/>
      <c r="ALT44" s="17"/>
      <c r="ALU44" s="17"/>
      <c r="ALV44" s="17"/>
      <c r="ALW44" s="17"/>
      <c r="ALX44" s="17"/>
      <c r="ALY44" s="17"/>
      <c r="ALZ44" s="17"/>
      <c r="AMA44" s="17"/>
      <c r="AMB44" s="17"/>
      <c r="AMC44" s="17"/>
      <c r="AMD44" s="17"/>
      <c r="AME44" s="17"/>
      <c r="AMF44" s="17"/>
      <c r="AMG44" s="17"/>
      <c r="AMH44" s="17"/>
      <c r="AMI44" s="17"/>
      <c r="AMJ44" s="14"/>
    </row>
    <row r="45" spans="1:1024" ht="15.75" customHeight="1" x14ac:dyDescent="0.3">
      <c r="B45" s="6" t="s">
        <v>30</v>
      </c>
      <c r="C45" s="6"/>
    </row>
    <row r="46" spans="1:1024" s="15" customFormat="1" ht="12.75" customHeight="1" x14ac:dyDescent="0.2">
      <c r="B46" s="14"/>
      <c r="D46" s="5"/>
      <c r="E46" s="5"/>
      <c r="ALS46" s="20"/>
      <c r="ALT46" s="20"/>
      <c r="ALU46" s="20"/>
      <c r="ALV46" s="20"/>
      <c r="ALW46" s="20"/>
      <c r="ALX46" s="20"/>
      <c r="ALY46" s="20"/>
      <c r="ALZ46" s="20"/>
      <c r="AMA46" s="20"/>
      <c r="AMB46" s="20"/>
      <c r="AMC46" s="20"/>
      <c r="AMD46" s="20"/>
      <c r="AME46" s="20"/>
      <c r="AMF46" s="20"/>
      <c r="AMG46" s="20"/>
      <c r="AMH46" s="20"/>
      <c r="AMI46" s="20"/>
      <c r="AMJ46" s="14"/>
    </row>
    <row r="47" spans="1:1024" s="15" customFormat="1" ht="12.75" customHeight="1" x14ac:dyDescent="0.2">
      <c r="A47" s="37"/>
      <c r="B47" s="38" t="s">
        <v>31</v>
      </c>
      <c r="C47" s="38" t="s">
        <v>32</v>
      </c>
      <c r="D47" s="38" t="s">
        <v>33</v>
      </c>
      <c r="E47" s="38" t="s">
        <v>34</v>
      </c>
      <c r="F47" s="38" t="s">
        <v>35</v>
      </c>
      <c r="G47" s="38" t="s">
        <v>26</v>
      </c>
      <c r="ALS47" s="20"/>
      <c r="ALT47" s="20"/>
      <c r="ALU47" s="20"/>
      <c r="ALV47" s="20"/>
      <c r="ALW47" s="20"/>
      <c r="ALX47" s="20"/>
      <c r="ALY47" s="20"/>
      <c r="ALZ47" s="20"/>
      <c r="AMA47" s="20"/>
      <c r="AMB47" s="20"/>
      <c r="AMC47" s="20"/>
      <c r="AMD47" s="20"/>
      <c r="AME47" s="20"/>
      <c r="AMF47" s="20"/>
      <c r="AMG47" s="20"/>
      <c r="AMH47" s="20"/>
      <c r="AMI47" s="20"/>
      <c r="AMJ47" s="14"/>
    </row>
    <row r="48" spans="1:1024" s="15" customFormat="1" ht="12.75" customHeight="1" x14ac:dyDescent="0.2">
      <c r="A48" s="39"/>
      <c r="B48" s="40" t="s">
        <v>36</v>
      </c>
      <c r="C48" s="41"/>
      <c r="D48" s="42"/>
      <c r="E48" s="40"/>
      <c r="F48" s="43"/>
      <c r="G48" s="40"/>
      <c r="ALS48" s="20"/>
      <c r="ALT48" s="20"/>
      <c r="ALU48" s="20"/>
      <c r="ALV48" s="20"/>
      <c r="ALW48" s="20"/>
      <c r="ALX48" s="20"/>
      <c r="ALY48" s="20"/>
      <c r="ALZ48" s="20"/>
      <c r="AMA48" s="20"/>
      <c r="AMB48" s="20"/>
      <c r="AMC48" s="20"/>
      <c r="AMD48" s="20"/>
      <c r="AME48" s="20"/>
      <c r="AMF48" s="20"/>
      <c r="AMG48" s="20"/>
      <c r="AMH48" s="20"/>
      <c r="AMI48" s="20"/>
      <c r="AMJ48" s="14"/>
    </row>
    <row r="49" spans="1:1024" s="15" customFormat="1" ht="12.75" customHeight="1" x14ac:dyDescent="0.2">
      <c r="A49" s="39"/>
      <c r="B49" s="44" t="s">
        <v>37</v>
      </c>
      <c r="C49" s="44"/>
      <c r="D49" s="45"/>
      <c r="E49" s="45"/>
      <c r="F49" s="46" t="e">
        <f>E49/$C$10</f>
        <v>#DIV/0!</v>
      </c>
      <c r="G49" s="45"/>
      <c r="ALS49" s="20"/>
      <c r="ALT49" s="20"/>
      <c r="ALU49" s="20"/>
      <c r="ALV49" s="20"/>
      <c r="ALW49" s="20"/>
      <c r="ALX49" s="20"/>
      <c r="ALY49" s="20"/>
      <c r="ALZ49" s="20"/>
      <c r="AMA49" s="20"/>
      <c r="AMB49" s="20"/>
      <c r="AMC49" s="20"/>
      <c r="AMD49" s="20"/>
      <c r="AME49" s="20"/>
      <c r="AMF49" s="20"/>
      <c r="AMG49" s="20"/>
      <c r="AMH49" s="20"/>
      <c r="AMI49" s="20"/>
      <c r="AMJ49" s="14"/>
    </row>
    <row r="50" spans="1:1024" s="15" customFormat="1" ht="12.75" customHeight="1" x14ac:dyDescent="0.2">
      <c r="A50" s="39"/>
      <c r="B50" s="44"/>
      <c r="C50" s="44"/>
      <c r="D50" s="45"/>
      <c r="E50" s="45"/>
      <c r="F50" s="46" t="e">
        <f>E50/$C$10</f>
        <v>#DIV/0!</v>
      </c>
      <c r="G50" s="45"/>
      <c r="ALS50" s="20"/>
      <c r="ALT50" s="20"/>
      <c r="ALU50" s="20"/>
      <c r="ALV50" s="20"/>
      <c r="ALW50" s="20"/>
      <c r="ALX50" s="20"/>
      <c r="ALY50" s="20"/>
      <c r="ALZ50" s="20"/>
      <c r="AMA50" s="20"/>
      <c r="AMB50" s="20"/>
      <c r="AMC50" s="20"/>
      <c r="AMD50" s="20"/>
      <c r="AME50" s="20"/>
      <c r="AMF50" s="20"/>
      <c r="AMG50" s="20"/>
      <c r="AMH50" s="20"/>
      <c r="AMI50" s="20"/>
      <c r="AMJ50" s="14"/>
    </row>
    <row r="51" spans="1:1024" s="15" customFormat="1" ht="14.25" x14ac:dyDescent="0.2">
      <c r="A51" s="39"/>
      <c r="B51" s="44"/>
      <c r="C51" s="44"/>
      <c r="D51" s="45"/>
      <c r="E51" s="45"/>
      <c r="F51" s="46" t="e">
        <f>E51/$C$10</f>
        <v>#DIV/0!</v>
      </c>
      <c r="G51" s="45"/>
      <c r="ALS51" s="20"/>
      <c r="ALT51" s="20"/>
      <c r="ALU51" s="20"/>
      <c r="ALV51" s="20"/>
      <c r="ALW51" s="20"/>
      <c r="ALX51" s="20"/>
      <c r="ALY51" s="20"/>
      <c r="ALZ51" s="20"/>
      <c r="AMA51" s="20"/>
      <c r="AMB51" s="20"/>
      <c r="AMC51" s="20"/>
      <c r="AMD51" s="20"/>
      <c r="AME51" s="20"/>
      <c r="AMF51" s="20"/>
      <c r="AMG51" s="20"/>
      <c r="AMH51" s="20"/>
      <c r="AMI51" s="20"/>
      <c r="AMJ51" s="14"/>
    </row>
    <row r="52" spans="1:1024" s="15" customFormat="1" ht="12.75" customHeight="1" x14ac:dyDescent="0.25">
      <c r="A52" s="11"/>
      <c r="B52" s="38" t="s">
        <v>38</v>
      </c>
      <c r="C52" s="47"/>
      <c r="D52" s="47"/>
      <c r="E52" s="48"/>
      <c r="F52" s="49"/>
      <c r="G52" s="50"/>
      <c r="ALS52" s="20"/>
      <c r="ALT52" s="20"/>
      <c r="ALU52" s="20"/>
      <c r="ALV52" s="20"/>
      <c r="ALW52" s="20"/>
      <c r="ALX52" s="20"/>
      <c r="ALY52" s="20"/>
      <c r="ALZ52" s="20"/>
      <c r="AMA52" s="20"/>
      <c r="AMB52" s="20"/>
      <c r="AMC52" s="20"/>
      <c r="AMD52" s="20"/>
      <c r="AME52" s="20"/>
      <c r="AMF52" s="20"/>
      <c r="AMG52" s="20"/>
      <c r="AMH52" s="20"/>
      <c r="AMI52" s="20"/>
      <c r="AMJ52" s="14"/>
    </row>
    <row r="53" spans="1:1024" s="15" customFormat="1" ht="12.75" customHeight="1" x14ac:dyDescent="0.25">
      <c r="A53" s="11"/>
      <c r="B53" s="44"/>
      <c r="C53" s="44"/>
      <c r="D53" s="45"/>
      <c r="E53" s="45"/>
      <c r="F53" s="46" t="e">
        <f>E53/$C$10</f>
        <v>#DIV/0!</v>
      </c>
      <c r="G53" s="45"/>
      <c r="ALS53" s="20"/>
      <c r="ALT53" s="20"/>
      <c r="ALU53" s="20"/>
      <c r="ALV53" s="20"/>
      <c r="ALW53" s="20"/>
      <c r="ALX53" s="20"/>
      <c r="ALY53" s="20"/>
      <c r="ALZ53" s="20"/>
      <c r="AMA53" s="20"/>
      <c r="AMB53" s="20"/>
      <c r="AMC53" s="20"/>
      <c r="AMD53" s="20"/>
      <c r="AME53" s="20"/>
      <c r="AMF53" s="20"/>
      <c r="AMG53" s="20"/>
      <c r="AMH53" s="20"/>
      <c r="AMI53" s="20"/>
      <c r="AMJ53" s="14"/>
    </row>
    <row r="54" spans="1:1024" s="15" customFormat="1" ht="12.75" customHeight="1" x14ac:dyDescent="0.25">
      <c r="A54" s="11"/>
      <c r="B54" s="44"/>
      <c r="C54" s="44"/>
      <c r="D54" s="45"/>
      <c r="E54" s="45"/>
      <c r="F54" s="46" t="e">
        <f>E54/$C$10</f>
        <v>#DIV/0!</v>
      </c>
      <c r="G54" s="45"/>
      <c r="ALS54" s="20"/>
      <c r="ALT54" s="20"/>
      <c r="ALU54" s="20"/>
      <c r="ALV54" s="20"/>
      <c r="ALW54" s="20"/>
      <c r="ALX54" s="20"/>
      <c r="ALY54" s="20"/>
      <c r="ALZ54" s="20"/>
      <c r="AMA54" s="20"/>
      <c r="AMB54" s="20"/>
      <c r="AMC54" s="20"/>
      <c r="AMD54" s="20"/>
      <c r="AME54" s="20"/>
      <c r="AMF54" s="20"/>
      <c r="AMG54" s="20"/>
      <c r="AMH54" s="20"/>
      <c r="AMI54" s="20"/>
      <c r="AMJ54" s="14"/>
    </row>
    <row r="55" spans="1:1024" s="15" customFormat="1" ht="12.75" customHeight="1" x14ac:dyDescent="0.25">
      <c r="A55" s="11"/>
      <c r="B55" s="44"/>
      <c r="C55" s="44"/>
      <c r="D55" s="45"/>
      <c r="E55" s="45"/>
      <c r="F55" s="46" t="e">
        <f>E55/$C$10</f>
        <v>#DIV/0!</v>
      </c>
      <c r="G55" s="45"/>
      <c r="ALS55" s="20"/>
      <c r="ALT55" s="20"/>
      <c r="ALU55" s="20"/>
      <c r="ALV55" s="20"/>
      <c r="ALW55" s="20"/>
      <c r="ALX55" s="20"/>
      <c r="ALY55" s="20"/>
      <c r="ALZ55" s="20"/>
      <c r="AMA55" s="20"/>
      <c r="AMB55" s="20"/>
      <c r="AMC55" s="20"/>
      <c r="AMD55" s="20"/>
      <c r="AME55" s="20"/>
      <c r="AMF55" s="20"/>
      <c r="AMG55" s="20"/>
      <c r="AMH55" s="20"/>
      <c r="AMI55" s="20"/>
      <c r="AMJ55" s="14"/>
    </row>
    <row r="56" spans="1:1024" s="15" customFormat="1" ht="12.75" customHeight="1" x14ac:dyDescent="0.25">
      <c r="A56" s="11"/>
      <c r="B56" s="38" t="s">
        <v>39</v>
      </c>
      <c r="C56" s="51"/>
      <c r="D56" s="52"/>
      <c r="E56" s="48"/>
      <c r="F56" s="49"/>
      <c r="G56" s="50"/>
      <c r="ALS56" s="20"/>
      <c r="ALT56" s="20"/>
      <c r="ALU56" s="20"/>
      <c r="ALV56" s="20"/>
      <c r="ALW56" s="20"/>
      <c r="ALX56" s="20"/>
      <c r="ALY56" s="20"/>
      <c r="ALZ56" s="20"/>
      <c r="AMA56" s="20"/>
      <c r="AMB56" s="20"/>
      <c r="AMC56" s="20"/>
      <c r="AMD56" s="20"/>
      <c r="AME56" s="20"/>
      <c r="AMF56" s="20"/>
      <c r="AMG56" s="20"/>
      <c r="AMH56" s="20"/>
      <c r="AMI56" s="20"/>
      <c r="AMJ56" s="14"/>
    </row>
    <row r="57" spans="1:1024" s="15" customFormat="1" ht="12.75" customHeight="1" x14ac:dyDescent="0.25">
      <c r="A57" s="11"/>
      <c r="B57" s="44"/>
      <c r="C57" s="44"/>
      <c r="D57" s="45"/>
      <c r="E57" s="45"/>
      <c r="F57" s="46" t="e">
        <f>E57/$C$10</f>
        <v>#DIV/0!</v>
      </c>
      <c r="G57" s="45"/>
      <c r="ALS57" s="20"/>
      <c r="ALT57" s="20"/>
      <c r="ALU57" s="20"/>
      <c r="ALV57" s="20"/>
      <c r="ALW57" s="20"/>
      <c r="ALX57" s="20"/>
      <c r="ALY57" s="20"/>
      <c r="ALZ57" s="20"/>
      <c r="AMA57" s="20"/>
      <c r="AMB57" s="20"/>
      <c r="AMC57" s="20"/>
      <c r="AMD57" s="20"/>
      <c r="AME57" s="20"/>
      <c r="AMF57" s="20"/>
      <c r="AMG57" s="20"/>
      <c r="AMH57" s="20"/>
      <c r="AMI57" s="20"/>
      <c r="AMJ57" s="14"/>
    </row>
    <row r="58" spans="1:1024" s="15" customFormat="1" ht="12.75" customHeight="1" x14ac:dyDescent="0.25">
      <c r="A58" s="11"/>
      <c r="B58" s="44"/>
      <c r="C58" s="44"/>
      <c r="D58" s="45"/>
      <c r="E58" s="45"/>
      <c r="F58" s="46" t="e">
        <f>E58/$C$10</f>
        <v>#DIV/0!</v>
      </c>
      <c r="G58" s="45"/>
      <c r="ALS58" s="20"/>
      <c r="ALT58" s="20"/>
      <c r="ALU58" s="20"/>
      <c r="ALV58" s="20"/>
      <c r="ALW58" s="20"/>
      <c r="ALX58" s="20"/>
      <c r="ALY58" s="20"/>
      <c r="ALZ58" s="20"/>
      <c r="AMA58" s="20"/>
      <c r="AMB58" s="20"/>
      <c r="AMC58" s="20"/>
      <c r="AMD58" s="20"/>
      <c r="AME58" s="20"/>
      <c r="AMF58" s="20"/>
      <c r="AMG58" s="20"/>
      <c r="AMH58" s="20"/>
      <c r="AMI58" s="20"/>
      <c r="AMJ58" s="14"/>
    </row>
    <row r="59" spans="1:1024" s="15" customFormat="1" ht="12.75" customHeight="1" x14ac:dyDescent="0.25">
      <c r="A59" s="11"/>
      <c r="B59" s="44"/>
      <c r="C59" s="44"/>
      <c r="D59" s="45"/>
      <c r="E59" s="45"/>
      <c r="F59" s="46" t="e">
        <f>E59/$C$10</f>
        <v>#DIV/0!</v>
      </c>
      <c r="G59" s="45"/>
      <c r="ALS59" s="20"/>
      <c r="ALT59" s="20"/>
      <c r="ALU59" s="20"/>
      <c r="ALV59" s="20"/>
      <c r="ALW59" s="20"/>
      <c r="ALX59" s="20"/>
      <c r="ALY59" s="20"/>
      <c r="ALZ59" s="20"/>
      <c r="AMA59" s="20"/>
      <c r="AMB59" s="20"/>
      <c r="AMC59" s="20"/>
      <c r="AMD59" s="20"/>
      <c r="AME59" s="20"/>
      <c r="AMF59" s="20"/>
      <c r="AMG59" s="20"/>
      <c r="AMH59" s="20"/>
      <c r="AMI59" s="20"/>
      <c r="AMJ59" s="14"/>
    </row>
    <row r="60" spans="1:1024" s="15" customFormat="1" ht="12.75" customHeight="1" x14ac:dyDescent="0.25">
      <c r="A60" s="11"/>
      <c r="B60" s="53"/>
      <c r="C60" s="54"/>
      <c r="D60" s="54"/>
      <c r="E60" s="55"/>
      <c r="F60" s="49"/>
      <c r="G60" s="56"/>
      <c r="ALS60" s="20"/>
      <c r="ALT60" s="20"/>
      <c r="ALU60" s="20"/>
      <c r="ALV60" s="20"/>
      <c r="ALW60" s="20"/>
      <c r="ALX60" s="20"/>
      <c r="ALY60" s="20"/>
      <c r="ALZ60" s="20"/>
      <c r="AMA60" s="20"/>
      <c r="AMB60" s="20"/>
      <c r="AMC60" s="20"/>
      <c r="AMD60" s="20"/>
      <c r="AME60" s="20"/>
      <c r="AMF60" s="20"/>
      <c r="AMG60" s="20"/>
      <c r="AMH60" s="20"/>
      <c r="AMI60" s="20"/>
      <c r="AMJ60" s="14"/>
    </row>
    <row r="61" spans="1:1024" s="15" customFormat="1" ht="12.75" customHeight="1" x14ac:dyDescent="0.25">
      <c r="A61" s="11"/>
      <c r="B61" s="4" t="s">
        <v>40</v>
      </c>
      <c r="C61" s="4"/>
      <c r="D61" s="4"/>
      <c r="E61" s="57">
        <f>E49+E50+E51+E53+E54+E55+E57+E58+E59</f>
        <v>0</v>
      </c>
      <c r="F61" s="58" t="e">
        <f>E61/$C$10</f>
        <v>#DIV/0!</v>
      </c>
      <c r="G61" s="59"/>
      <c r="ALS61" s="20"/>
      <c r="ALT61" s="20"/>
      <c r="ALU61" s="20"/>
      <c r="ALV61" s="20"/>
      <c r="ALW61" s="20"/>
      <c r="ALX61" s="20"/>
      <c r="ALY61" s="20"/>
      <c r="ALZ61" s="20"/>
      <c r="AMA61" s="20"/>
      <c r="AMB61" s="20"/>
      <c r="AMC61" s="20"/>
      <c r="AMD61" s="20"/>
      <c r="AME61" s="20"/>
      <c r="AMF61" s="20"/>
      <c r="AMG61" s="20"/>
      <c r="AMH61" s="20"/>
      <c r="AMI61" s="20"/>
      <c r="AMJ61" s="14"/>
    </row>
    <row r="62" spans="1:1024" s="15" customFormat="1" ht="12.75" customHeight="1" x14ac:dyDescent="0.25">
      <c r="A62" s="11"/>
      <c r="B62" s="14"/>
      <c r="C62" s="14"/>
      <c r="D62" s="14"/>
      <c r="E62" s="14"/>
      <c r="F62" s="14"/>
      <c r="G62" s="14"/>
      <c r="ALS62" s="20"/>
      <c r="ALT62" s="20"/>
      <c r="ALU62" s="20"/>
      <c r="ALV62" s="20"/>
      <c r="ALW62" s="20"/>
      <c r="ALX62" s="20"/>
      <c r="ALY62" s="20"/>
      <c r="ALZ62" s="20"/>
      <c r="AMA62" s="20"/>
      <c r="AMB62" s="20"/>
      <c r="AMC62" s="20"/>
      <c r="AMD62" s="20"/>
      <c r="AME62" s="20"/>
      <c r="AMF62" s="20"/>
      <c r="AMG62" s="20"/>
      <c r="AMH62" s="20"/>
      <c r="AMI62" s="20"/>
      <c r="AMJ62" s="14"/>
    </row>
    <row r="63" spans="1:1024" ht="15.75" customHeight="1" x14ac:dyDescent="0.3">
      <c r="A63" s="60"/>
      <c r="B63" s="60"/>
      <c r="C63" s="60"/>
      <c r="D63" s="60"/>
      <c r="E63" s="60"/>
      <c r="F63" s="60"/>
      <c r="G63" s="60"/>
      <c r="H63" s="60"/>
    </row>
    <row r="64" spans="1:1024" s="60" customFormat="1" ht="14.1" customHeight="1" x14ac:dyDescent="0.2">
      <c r="B64" s="60" t="s">
        <v>41</v>
      </c>
      <c r="ALS64" s="17"/>
      <c r="ALT64" s="17"/>
      <c r="ALU64" s="17"/>
      <c r="ALV64" s="17"/>
      <c r="ALW64" s="17"/>
      <c r="ALX64" s="17"/>
      <c r="ALY64" s="17"/>
      <c r="ALZ64" s="17"/>
      <c r="AMA64" s="17"/>
      <c r="AMB64" s="17"/>
      <c r="AMC64" s="17"/>
      <c r="AMD64" s="17"/>
      <c r="AME64" s="17"/>
      <c r="AMF64" s="17"/>
      <c r="AMG64" s="17"/>
      <c r="AMH64" s="17"/>
      <c r="AMI64" s="17"/>
      <c r="AMJ64" s="14"/>
    </row>
    <row r="65" spans="1:1024" s="60" customFormat="1" ht="14.1" customHeight="1" x14ac:dyDescent="0.25">
      <c r="A65" s="11"/>
      <c r="B65" s="61" t="s">
        <v>42</v>
      </c>
      <c r="C65" s="62">
        <f>C10</f>
        <v>0</v>
      </c>
      <c r="ALS65" s="17"/>
      <c r="ALT65" s="17"/>
      <c r="ALU65" s="17"/>
      <c r="ALV65" s="17"/>
      <c r="ALW65" s="17"/>
      <c r="ALX65" s="17"/>
      <c r="ALY65" s="17"/>
      <c r="ALZ65" s="17"/>
      <c r="AMA65" s="17"/>
      <c r="AMB65" s="17"/>
      <c r="AMC65" s="17"/>
      <c r="AMD65" s="17"/>
      <c r="AME65" s="17"/>
      <c r="AMF65" s="17"/>
      <c r="AMG65" s="17"/>
      <c r="AMH65" s="17"/>
      <c r="AMI65" s="17"/>
      <c r="AMJ65" s="14"/>
    </row>
    <row r="66" spans="1:1024" s="60" customFormat="1" ht="25.5" customHeight="1" x14ac:dyDescent="0.25">
      <c r="A66" s="11"/>
      <c r="B66" s="63" t="s">
        <v>43</v>
      </c>
      <c r="C66" s="64">
        <f>H41</f>
        <v>0</v>
      </c>
      <c r="ALS66" s="17"/>
      <c r="ALT66" s="17"/>
      <c r="ALU66" s="17"/>
      <c r="ALV66" s="17"/>
      <c r="ALW66" s="17"/>
      <c r="ALX66" s="17"/>
      <c r="ALY66" s="17"/>
      <c r="ALZ66" s="17"/>
      <c r="AMA66" s="17"/>
      <c r="AMB66" s="17"/>
      <c r="AMC66" s="17"/>
      <c r="AMD66" s="17"/>
      <c r="AME66" s="17"/>
      <c r="AMF66" s="17"/>
      <c r="AMG66" s="17"/>
      <c r="AMH66" s="17"/>
      <c r="AMI66" s="17"/>
      <c r="AMJ66" s="14"/>
    </row>
    <row r="67" spans="1:1024" s="60" customFormat="1" ht="14.1" customHeight="1" x14ac:dyDescent="0.25">
      <c r="A67" s="11"/>
      <c r="B67" s="61" t="s">
        <v>44</v>
      </c>
      <c r="C67" s="65">
        <f>C11</f>
        <v>0</v>
      </c>
      <c r="ALS67" s="17"/>
      <c r="ALT67" s="17"/>
      <c r="ALU67" s="17"/>
      <c r="ALV67" s="17"/>
      <c r="ALW67" s="17"/>
      <c r="ALX67" s="17"/>
      <c r="ALY67" s="17"/>
      <c r="ALZ67" s="17"/>
      <c r="AMA67" s="17"/>
      <c r="AMB67" s="17"/>
      <c r="AMC67" s="17"/>
      <c r="AMD67" s="17"/>
      <c r="AME67" s="17"/>
      <c r="AMF67" s="17"/>
      <c r="AMG67" s="17"/>
      <c r="AMH67" s="17"/>
      <c r="AMI67" s="17"/>
      <c r="AMJ67" s="14"/>
    </row>
    <row r="68" spans="1:1024" s="60" customFormat="1" ht="14.1" customHeight="1" x14ac:dyDescent="0.25">
      <c r="A68" s="11"/>
      <c r="B68" s="66"/>
      <c r="C68" s="67"/>
      <c r="ALS68" s="17"/>
      <c r="ALT68" s="17"/>
      <c r="ALU68" s="17"/>
      <c r="ALV68" s="17"/>
      <c r="ALW68" s="17"/>
      <c r="ALX68" s="17"/>
      <c r="ALY68" s="17"/>
      <c r="ALZ68" s="17"/>
      <c r="AMA68" s="17"/>
      <c r="AMB68" s="17"/>
      <c r="AMC68" s="17"/>
      <c r="AMD68" s="17"/>
      <c r="AME68" s="17"/>
      <c r="AMF68" s="17"/>
      <c r="AMG68" s="17"/>
      <c r="AMH68" s="17"/>
      <c r="AMI68" s="17"/>
      <c r="AMJ68" s="14"/>
    </row>
    <row r="69" spans="1:1024" s="60" customFormat="1" ht="14.1" customHeight="1" x14ac:dyDescent="0.25">
      <c r="A69" s="11"/>
      <c r="B69" s="3" t="s">
        <v>45</v>
      </c>
      <c r="C69" s="3"/>
      <c r="D69" s="3"/>
      <c r="E69" s="2" t="e">
        <f>+(C66*C67)/+C65</f>
        <v>#DIV/0!</v>
      </c>
      <c r="F69" s="2"/>
      <c r="ALS69" s="17"/>
      <c r="ALT69" s="17"/>
      <c r="ALU69" s="17"/>
      <c r="ALV69" s="17"/>
      <c r="ALW69" s="17"/>
      <c r="ALX69" s="17"/>
      <c r="ALY69" s="17"/>
      <c r="ALZ69" s="17"/>
      <c r="AMA69" s="17"/>
      <c r="AMB69" s="17"/>
      <c r="AMC69" s="17"/>
      <c r="AMD69" s="17"/>
      <c r="AME69" s="17"/>
      <c r="AMF69" s="17"/>
      <c r="AMG69" s="17"/>
      <c r="AMH69" s="17"/>
      <c r="AMI69" s="17"/>
      <c r="AMJ69" s="14"/>
    </row>
    <row r="70" spans="1:1024" s="60" customFormat="1" ht="14.1" customHeight="1" x14ac:dyDescent="0.2">
      <c r="ALS70" s="17"/>
      <c r="ALT70" s="17"/>
      <c r="ALU70" s="17"/>
      <c r="ALV70" s="17"/>
      <c r="ALW70" s="17"/>
      <c r="ALX70" s="17"/>
      <c r="ALY70" s="17"/>
      <c r="ALZ70" s="17"/>
      <c r="AMA70" s="17"/>
      <c r="AMB70" s="17"/>
      <c r="AMC70" s="17"/>
      <c r="AMD70" s="17"/>
      <c r="AME70" s="17"/>
      <c r="AMF70" s="17"/>
      <c r="AMG70" s="17"/>
      <c r="AMH70" s="17"/>
      <c r="AMI70" s="17"/>
      <c r="AMJ70" s="14"/>
    </row>
    <row r="71" spans="1:1024" s="60" customFormat="1" ht="14.1" customHeight="1" x14ac:dyDescent="0.2">
      <c r="B71" s="60" t="s">
        <v>46</v>
      </c>
      <c r="ALS71" s="17"/>
      <c r="ALT71" s="17"/>
      <c r="ALU71" s="17"/>
      <c r="ALV71" s="17"/>
      <c r="ALW71" s="17"/>
      <c r="ALX71" s="17"/>
      <c r="ALY71" s="17"/>
      <c r="ALZ71" s="17"/>
      <c r="AMA71" s="17"/>
      <c r="AMB71" s="17"/>
      <c r="AMC71" s="17"/>
      <c r="AMD71" s="17"/>
      <c r="AME71" s="17"/>
      <c r="AMF71" s="17"/>
      <c r="AMG71" s="17"/>
      <c r="AMH71" s="17"/>
      <c r="AMI71" s="17"/>
      <c r="AMJ71" s="14"/>
    </row>
    <row r="72" spans="1:1024" s="60" customFormat="1" ht="14.1" customHeight="1" x14ac:dyDescent="0.25">
      <c r="A72" s="11"/>
      <c r="B72" s="68" t="s">
        <v>47</v>
      </c>
      <c r="C72" s="69"/>
      <c r="D72" s="70" t="e">
        <f>C66/C65</f>
        <v>#DIV/0!</v>
      </c>
      <c r="ALS72" s="17"/>
      <c r="ALT72" s="17"/>
      <c r="ALU72" s="17"/>
      <c r="ALV72" s="17"/>
      <c r="ALW72" s="17"/>
      <c r="ALX72" s="17"/>
      <c r="ALY72" s="17"/>
      <c r="ALZ72" s="17"/>
      <c r="AMA72" s="17"/>
      <c r="AMB72" s="17"/>
      <c r="AMC72" s="17"/>
      <c r="AMD72" s="17"/>
      <c r="AME72" s="17"/>
      <c r="AMF72" s="17"/>
      <c r="AMG72" s="17"/>
      <c r="AMH72" s="17"/>
      <c r="AMI72" s="17"/>
      <c r="AMJ72" s="14"/>
    </row>
    <row r="73" spans="1:1024" s="60" customFormat="1" ht="14.1" customHeight="1" x14ac:dyDescent="0.25">
      <c r="A73" s="11"/>
      <c r="B73" s="3" t="s">
        <v>48</v>
      </c>
      <c r="C73" s="3"/>
      <c r="D73" s="3"/>
      <c r="E73" s="3"/>
      <c r="F73" s="3"/>
      <c r="G73" s="3"/>
      <c r="H73" s="65" t="e">
        <f>+C67*D72</f>
        <v>#DIV/0!</v>
      </c>
      <c r="I73" s="71"/>
      <c r="ALS73" s="17"/>
      <c r="ALT73" s="17"/>
      <c r="ALU73" s="17"/>
      <c r="ALV73" s="17"/>
      <c r="ALW73" s="17"/>
      <c r="ALX73" s="17"/>
      <c r="ALY73" s="17"/>
      <c r="ALZ73" s="17"/>
      <c r="AMA73" s="17"/>
      <c r="AMB73" s="17"/>
      <c r="AMC73" s="17"/>
      <c r="AMD73" s="17"/>
      <c r="AME73" s="17"/>
      <c r="AMF73" s="17"/>
      <c r="AMG73" s="17"/>
      <c r="AMH73" s="17"/>
      <c r="AMI73" s="17"/>
      <c r="AMJ73" s="14"/>
    </row>
    <row r="74" spans="1:1024" s="16" customFormat="1" ht="14.1" customHeight="1" x14ac:dyDescent="0.25">
      <c r="A74" s="11"/>
      <c r="B74" s="66" t="s">
        <v>49</v>
      </c>
      <c r="C74" s="66"/>
      <c r="D74" s="66"/>
      <c r="E74" s="66"/>
      <c r="F74" s="66"/>
      <c r="G74" s="66"/>
      <c r="I74" s="72"/>
      <c r="ALS74" s="17"/>
      <c r="ALT74" s="17"/>
      <c r="ALU74" s="17"/>
      <c r="ALV74" s="17"/>
      <c r="ALW74" s="17"/>
      <c r="ALX74" s="17"/>
      <c r="ALY74" s="17"/>
      <c r="ALZ74" s="17"/>
      <c r="AMA74" s="17"/>
      <c r="AMB74" s="17"/>
      <c r="AMC74" s="17"/>
      <c r="AMD74" s="17"/>
      <c r="AME74" s="17"/>
      <c r="AMF74" s="17"/>
      <c r="AMG74" s="17"/>
      <c r="AMH74" s="17"/>
      <c r="AMI74" s="17"/>
      <c r="AMJ74" s="14"/>
    </row>
    <row r="75" spans="1:1024" s="16" customFormat="1" ht="14.1" customHeight="1" x14ac:dyDescent="0.25">
      <c r="A75" s="11"/>
      <c r="B75" s="66" t="s">
        <v>50</v>
      </c>
      <c r="C75" s="66"/>
      <c r="D75" s="66"/>
      <c r="E75" s="66"/>
      <c r="F75" s="66"/>
      <c r="G75" s="66"/>
      <c r="ALS75" s="17"/>
      <c r="ALT75" s="17"/>
      <c r="ALU75" s="17"/>
      <c r="ALV75" s="17"/>
      <c r="ALW75" s="17"/>
      <c r="ALX75" s="17"/>
      <c r="ALY75" s="17"/>
      <c r="ALZ75" s="17"/>
      <c r="AMA75" s="17"/>
      <c r="AMB75" s="17"/>
      <c r="AMC75" s="17"/>
      <c r="AMD75" s="17"/>
      <c r="AME75" s="17"/>
      <c r="AMF75" s="17"/>
      <c r="AMG75" s="17"/>
      <c r="AMH75" s="17"/>
      <c r="AMI75" s="17"/>
      <c r="AMJ75" s="14"/>
    </row>
    <row r="76" spans="1:1024" s="16" customFormat="1" ht="14.1" customHeight="1" x14ac:dyDescent="0.25">
      <c r="A76" s="11"/>
      <c r="B76" s="1"/>
      <c r="C76" s="1"/>
      <c r="D76" s="1"/>
      <c r="E76" s="1"/>
      <c r="F76" s="1"/>
      <c r="G76" s="1"/>
      <c r="ALS76" s="17"/>
      <c r="ALT76" s="17"/>
      <c r="ALU76" s="17"/>
      <c r="ALV76" s="17"/>
      <c r="ALW76" s="17"/>
      <c r="ALX76" s="17"/>
      <c r="ALY76" s="17"/>
      <c r="ALZ76" s="17"/>
      <c r="AMA76" s="17"/>
      <c r="AMB76" s="17"/>
      <c r="AMC76" s="17"/>
      <c r="AMD76" s="17"/>
      <c r="AME76" s="17"/>
      <c r="AMF76" s="17"/>
      <c r="AMG76" s="17"/>
      <c r="AMH76" s="17"/>
      <c r="AMI76" s="17"/>
      <c r="AMJ76" s="14"/>
    </row>
    <row r="77" spans="1:1024" s="16" customFormat="1" ht="14.1" customHeight="1" x14ac:dyDescent="0.25">
      <c r="A77" s="11"/>
      <c r="B77" s="1"/>
      <c r="C77" s="1"/>
      <c r="D77" s="1"/>
      <c r="E77" s="1"/>
      <c r="F77" s="1"/>
      <c r="G77" s="1"/>
      <c r="ALS77" s="17"/>
      <c r="ALT77" s="17"/>
      <c r="ALU77" s="17"/>
      <c r="ALV77" s="17"/>
      <c r="ALW77" s="17"/>
      <c r="ALX77" s="17"/>
      <c r="ALY77" s="17"/>
      <c r="ALZ77" s="17"/>
      <c r="AMA77" s="17"/>
      <c r="AMB77" s="17"/>
      <c r="AMC77" s="17"/>
      <c r="AMD77" s="17"/>
      <c r="AME77" s="17"/>
      <c r="AMF77" s="17"/>
      <c r="AMG77" s="17"/>
      <c r="AMH77" s="17"/>
      <c r="AMI77" s="17"/>
      <c r="AMJ77" s="14"/>
    </row>
    <row r="78" spans="1:1024" s="16" customFormat="1" ht="14.1" customHeight="1" x14ac:dyDescent="0.25">
      <c r="A78" s="11"/>
      <c r="B78" s="1"/>
      <c r="C78" s="1"/>
      <c r="D78" s="1"/>
      <c r="E78" s="1"/>
      <c r="F78" s="1"/>
      <c r="G78" s="1"/>
      <c r="ALS78" s="17"/>
      <c r="ALT78" s="17"/>
      <c r="ALU78" s="17"/>
      <c r="ALV78" s="17"/>
      <c r="ALW78" s="17"/>
      <c r="ALX78" s="17"/>
      <c r="ALY78" s="17"/>
      <c r="ALZ78" s="17"/>
      <c r="AMA78" s="17"/>
      <c r="AMB78" s="17"/>
      <c r="AMC78" s="17"/>
      <c r="AMD78" s="17"/>
      <c r="AME78" s="17"/>
      <c r="AMF78" s="17"/>
      <c r="AMG78" s="17"/>
      <c r="AMH78" s="17"/>
      <c r="AMI78" s="17"/>
      <c r="AMJ78" s="14"/>
    </row>
    <row r="79" spans="1:1024" s="16" customFormat="1" ht="20.25" customHeight="1" x14ac:dyDescent="0.25">
      <c r="A79" s="11"/>
      <c r="ALS79" s="17"/>
      <c r="ALT79" s="17"/>
      <c r="ALU79" s="17"/>
      <c r="ALV79" s="17"/>
      <c r="ALW79" s="17"/>
      <c r="ALX79" s="17"/>
      <c r="ALY79" s="17"/>
      <c r="ALZ79" s="17"/>
      <c r="AMA79" s="17"/>
      <c r="AMB79" s="17"/>
      <c r="AMC79" s="17"/>
      <c r="AMD79" s="17"/>
      <c r="AME79" s="17"/>
      <c r="AMF79" s="17"/>
      <c r="AMG79" s="17"/>
      <c r="AMH79" s="17"/>
      <c r="AMI79" s="17"/>
      <c r="AMJ79" s="14"/>
    </row>
    <row r="80" spans="1:1024" s="16" customFormat="1" ht="14.1" customHeight="1" x14ac:dyDescent="0.25">
      <c r="A80" s="11"/>
      <c r="ALS80" s="17"/>
      <c r="ALT80" s="17"/>
      <c r="ALU80" s="17"/>
      <c r="ALV80" s="17"/>
      <c r="ALW80" s="17"/>
      <c r="ALX80" s="17"/>
      <c r="ALY80" s="17"/>
      <c r="ALZ80" s="17"/>
      <c r="AMA80" s="17"/>
      <c r="AMB80" s="17"/>
      <c r="AMC80" s="17"/>
      <c r="AMD80" s="17"/>
      <c r="AME80" s="17"/>
      <c r="AMF80" s="17"/>
      <c r="AMG80" s="17"/>
      <c r="AMH80" s="17"/>
      <c r="AMI80" s="17"/>
      <c r="AMJ80" s="14"/>
    </row>
    <row r="81" spans="2:14" ht="15.75" customHeight="1" x14ac:dyDescent="0.3">
      <c r="B81" s="16"/>
      <c r="C81" s="16"/>
      <c r="D81" s="16"/>
      <c r="E81" s="16"/>
      <c r="F81" s="16"/>
      <c r="G81" s="16"/>
      <c r="H81" s="16"/>
      <c r="I81" s="16"/>
    </row>
    <row r="82" spans="2:14" ht="15.75" customHeight="1" x14ac:dyDescent="0.3">
      <c r="B82" s="73" t="s">
        <v>51</v>
      </c>
      <c r="C82" s="74"/>
      <c r="D82" s="74"/>
      <c r="E82" s="74"/>
      <c r="F82" s="74"/>
      <c r="G82" s="75"/>
      <c r="H82" s="14"/>
      <c r="I82" s="26"/>
      <c r="J82" s="26"/>
      <c r="K82" s="26"/>
      <c r="L82" s="26"/>
      <c r="M82" s="26"/>
    </row>
    <row r="83" spans="2:14" ht="15.75" customHeight="1" x14ac:dyDescent="0.3">
      <c r="G83" s="76"/>
    </row>
    <row r="84" spans="2:14" ht="15.75" customHeight="1" x14ac:dyDescent="0.3">
      <c r="N84" s="11"/>
    </row>
    <row r="85" spans="2:14" ht="15.75" customHeight="1" x14ac:dyDescent="0.3">
      <c r="N85" s="11"/>
    </row>
    <row r="86" spans="2:14" ht="15.75" customHeight="1" x14ac:dyDescent="0.3">
      <c r="B86" s="77" t="s">
        <v>52</v>
      </c>
      <c r="C86" s="77"/>
      <c r="D86" s="77"/>
      <c r="E86" s="77"/>
      <c r="N86" s="11"/>
    </row>
    <row r="87" spans="2:14" ht="15.75" customHeight="1" x14ac:dyDescent="0.3">
      <c r="B87" s="77" t="s">
        <v>53</v>
      </c>
      <c r="C87" s="77"/>
      <c r="D87" s="77"/>
      <c r="E87" s="77"/>
      <c r="N87" s="11"/>
    </row>
    <row r="88" spans="2:14" ht="15.75" customHeight="1" x14ac:dyDescent="0.3">
      <c r="N88" s="11"/>
    </row>
    <row r="89" spans="2:14" ht="15.75" customHeight="1" x14ac:dyDescent="0.3">
      <c r="N89" s="11"/>
    </row>
    <row r="90" spans="2:14" ht="15.75" customHeight="1" x14ac:dyDescent="0.3">
      <c r="N90" s="11"/>
    </row>
    <row r="1046476" ht="12.75" customHeight="1" x14ac:dyDescent="0.3"/>
    <row r="1046477" ht="12.75" customHeight="1" x14ac:dyDescent="0.3"/>
    <row r="1046478" ht="12.75" customHeight="1" x14ac:dyDescent="0.3"/>
    <row r="1046479" ht="12.75" customHeight="1" x14ac:dyDescent="0.3"/>
    <row r="1046480" ht="12.75" customHeight="1" x14ac:dyDescent="0.3"/>
    <row r="1046481" ht="12.75" customHeight="1" x14ac:dyDescent="0.3"/>
    <row r="1046482" ht="12.75" customHeight="1" x14ac:dyDescent="0.3"/>
    <row r="1046483" ht="12.75" customHeight="1" x14ac:dyDescent="0.3"/>
    <row r="1046484" ht="12.75" customHeight="1" x14ac:dyDescent="0.3"/>
    <row r="1046485" ht="12.75" customHeight="1" x14ac:dyDescent="0.3"/>
    <row r="1046486" ht="12.75" customHeight="1" x14ac:dyDescent="0.3"/>
    <row r="1046487" ht="12.75" customHeight="1" x14ac:dyDescent="0.3"/>
    <row r="1046488" ht="12.75" customHeight="1" x14ac:dyDescent="0.3"/>
    <row r="1046489" ht="12.75" customHeight="1" x14ac:dyDescent="0.3"/>
    <row r="1046490" ht="12.75" customHeight="1" x14ac:dyDescent="0.3"/>
    <row r="1046491" ht="12.75" customHeight="1" x14ac:dyDescent="0.3"/>
    <row r="1046492" ht="12.75" customHeight="1" x14ac:dyDescent="0.3"/>
    <row r="1046493" ht="12.75" customHeight="1" x14ac:dyDescent="0.3"/>
    <row r="1046494" ht="12.75" customHeight="1" x14ac:dyDescent="0.3"/>
    <row r="1046495" ht="12.75" customHeight="1" x14ac:dyDescent="0.3"/>
    <row r="1046496" ht="12.75" customHeight="1" x14ac:dyDescent="0.3"/>
    <row r="1046497" ht="12.75" customHeight="1" x14ac:dyDescent="0.3"/>
    <row r="1046498" ht="12.75" customHeight="1" x14ac:dyDescent="0.3"/>
    <row r="1046499" ht="12.75" customHeight="1" x14ac:dyDescent="0.3"/>
    <row r="1046500" ht="12.75" customHeight="1" x14ac:dyDescent="0.3"/>
    <row r="1046501" ht="12.75" customHeight="1" x14ac:dyDescent="0.3"/>
    <row r="1046502" ht="12.75" customHeight="1" x14ac:dyDescent="0.3"/>
    <row r="1046503" ht="12.75" customHeight="1" x14ac:dyDescent="0.3"/>
    <row r="1046504" ht="12.75" customHeight="1" x14ac:dyDescent="0.3"/>
    <row r="1046505" ht="12.75" customHeight="1" x14ac:dyDescent="0.3"/>
    <row r="1046506" ht="12.75" customHeight="1" x14ac:dyDescent="0.3"/>
    <row r="1046507" ht="12.75" customHeight="1" x14ac:dyDescent="0.3"/>
    <row r="1046508" ht="12.75" customHeight="1" x14ac:dyDescent="0.3"/>
    <row r="1046509" ht="12.75" customHeight="1" x14ac:dyDescent="0.3"/>
    <row r="1046510" ht="12.75" customHeight="1" x14ac:dyDescent="0.3"/>
    <row r="1046511" ht="12.75" customHeight="1" x14ac:dyDescent="0.3"/>
    <row r="1046512" ht="12.75" customHeight="1" x14ac:dyDescent="0.3"/>
    <row r="1046513" ht="12.75" customHeight="1" x14ac:dyDescent="0.3"/>
    <row r="1046514" ht="12.75" customHeight="1" x14ac:dyDescent="0.3"/>
    <row r="1046515" ht="12.75" customHeight="1" x14ac:dyDescent="0.3"/>
    <row r="1046516" ht="12.75" customHeight="1" x14ac:dyDescent="0.3"/>
    <row r="1046517" ht="12.75" customHeight="1" x14ac:dyDescent="0.3"/>
    <row r="1046518" ht="12.75" customHeight="1" x14ac:dyDescent="0.3"/>
    <row r="1046519" ht="12.75" customHeight="1" x14ac:dyDescent="0.3"/>
    <row r="1046520" ht="12.75" customHeight="1" x14ac:dyDescent="0.3"/>
    <row r="1046521" ht="12.75" customHeight="1" x14ac:dyDescent="0.3"/>
    <row r="1046522" ht="12.75" customHeight="1" x14ac:dyDescent="0.3"/>
    <row r="1046523" ht="12.75" customHeight="1" x14ac:dyDescent="0.3"/>
    <row r="1046524" ht="12.75" customHeight="1" x14ac:dyDescent="0.3"/>
    <row r="1046525" ht="12.75" customHeight="1" x14ac:dyDescent="0.3"/>
    <row r="1046526" ht="12.75" customHeight="1" x14ac:dyDescent="0.3"/>
    <row r="1046527" ht="12.75" customHeight="1" x14ac:dyDescent="0.3"/>
    <row r="1046528" ht="12.75" customHeight="1" x14ac:dyDescent="0.3"/>
    <row r="1046529" ht="12.75" customHeight="1" x14ac:dyDescent="0.3"/>
    <row r="1046530" ht="12.75" customHeight="1" x14ac:dyDescent="0.3"/>
    <row r="1046531" ht="12.75" customHeight="1" x14ac:dyDescent="0.3"/>
    <row r="1046532" ht="12.75" customHeight="1" x14ac:dyDescent="0.3"/>
    <row r="1046533" ht="12.75" customHeight="1" x14ac:dyDescent="0.3"/>
    <row r="1046534" ht="12.75" customHeight="1" x14ac:dyDescent="0.3"/>
    <row r="1046535" ht="12.75" customHeight="1" x14ac:dyDescent="0.3"/>
    <row r="1046536" ht="12.75" customHeight="1" x14ac:dyDescent="0.3"/>
    <row r="1046537" ht="12.75" customHeight="1" x14ac:dyDescent="0.3"/>
    <row r="1046538" ht="12.75" customHeight="1" x14ac:dyDescent="0.3"/>
    <row r="1046539" ht="12.75" customHeight="1" x14ac:dyDescent="0.3"/>
    <row r="1046540" ht="12.75" customHeight="1" x14ac:dyDescent="0.3"/>
    <row r="1046541" ht="12.75" customHeight="1" x14ac:dyDescent="0.3"/>
    <row r="1046542" ht="12.75" customHeight="1" x14ac:dyDescent="0.3"/>
    <row r="1046543" ht="12.75" customHeight="1" x14ac:dyDescent="0.3"/>
    <row r="1046544" ht="12.75" customHeight="1" x14ac:dyDescent="0.3"/>
    <row r="1046545" ht="12.75" customHeight="1" x14ac:dyDescent="0.3"/>
    <row r="1046546" ht="12.75" customHeight="1" x14ac:dyDescent="0.3"/>
    <row r="1046547" ht="12.75" customHeight="1" x14ac:dyDescent="0.3"/>
    <row r="1046548" ht="12.75" customHeight="1" x14ac:dyDescent="0.3"/>
    <row r="1046549" ht="12.75" customHeight="1" x14ac:dyDescent="0.3"/>
    <row r="1046550" ht="12.75" customHeight="1" x14ac:dyDescent="0.3"/>
    <row r="1046551" ht="12.75" customHeight="1" x14ac:dyDescent="0.3"/>
    <row r="1046552" ht="12.75" customHeight="1" x14ac:dyDescent="0.3"/>
    <row r="1046553" ht="12.75" customHeight="1" x14ac:dyDescent="0.3"/>
    <row r="1046554" ht="12.75" customHeight="1" x14ac:dyDescent="0.3"/>
    <row r="1046555" ht="12.75" customHeight="1" x14ac:dyDescent="0.3"/>
    <row r="1046556" ht="12.75" customHeight="1" x14ac:dyDescent="0.3"/>
    <row r="1046557" ht="12.75" customHeight="1" x14ac:dyDescent="0.3"/>
    <row r="1046558" ht="12.75" customHeight="1" x14ac:dyDescent="0.3"/>
    <row r="1046559" ht="12.75" customHeight="1" x14ac:dyDescent="0.3"/>
    <row r="1046560" ht="12.75" customHeight="1" x14ac:dyDescent="0.3"/>
    <row r="1046561" ht="12.75" customHeight="1" x14ac:dyDescent="0.3"/>
    <row r="1046562" ht="12.75" customHeight="1" x14ac:dyDescent="0.3"/>
    <row r="1046563" ht="12.75" customHeight="1" x14ac:dyDescent="0.3"/>
    <row r="1046564" ht="12.75" customHeight="1" x14ac:dyDescent="0.3"/>
    <row r="1046565" ht="12.75" customHeight="1" x14ac:dyDescent="0.3"/>
    <row r="1046566" ht="12.75" customHeight="1" x14ac:dyDescent="0.3"/>
    <row r="1046567" ht="12.75" customHeight="1" x14ac:dyDescent="0.3"/>
    <row r="1046568" ht="12.75" customHeight="1" x14ac:dyDescent="0.3"/>
    <row r="1046569" ht="12.75" customHeight="1" x14ac:dyDescent="0.3"/>
    <row r="1046570" ht="12.75" customHeight="1" x14ac:dyDescent="0.3"/>
    <row r="1046571" ht="12.75" customHeight="1" x14ac:dyDescent="0.3"/>
    <row r="1046572" ht="12.75" customHeight="1" x14ac:dyDescent="0.3"/>
    <row r="1046573" ht="12.75" customHeight="1" x14ac:dyDescent="0.3"/>
    <row r="1046574" ht="12.75" customHeight="1" x14ac:dyDescent="0.3"/>
    <row r="1046575" ht="12.75" customHeight="1" x14ac:dyDescent="0.3"/>
    <row r="1046576" ht="12.75" customHeight="1" x14ac:dyDescent="0.3"/>
    <row r="1046577" ht="12.75" customHeight="1" x14ac:dyDescent="0.3"/>
    <row r="1046578" ht="12.75" customHeight="1" x14ac:dyDescent="0.3"/>
    <row r="1046579" ht="12.75" customHeight="1" x14ac:dyDescent="0.3"/>
    <row r="1046580" ht="12.75" customHeight="1" x14ac:dyDescent="0.3"/>
    <row r="1046581" ht="12.75" customHeight="1" x14ac:dyDescent="0.3"/>
    <row r="1046582" ht="12.75" customHeight="1" x14ac:dyDescent="0.3"/>
    <row r="1046583" ht="12.75" customHeight="1" x14ac:dyDescent="0.3"/>
    <row r="1046584" ht="12.75" customHeight="1" x14ac:dyDescent="0.3"/>
    <row r="1046585" ht="12.75" customHeight="1" x14ac:dyDescent="0.3"/>
    <row r="1046586" ht="12.75" customHeight="1" x14ac:dyDescent="0.3"/>
    <row r="1046587" ht="12.75" customHeight="1" x14ac:dyDescent="0.3"/>
    <row r="1046588" ht="12.75" customHeight="1" x14ac:dyDescent="0.3"/>
    <row r="1046589" ht="12.75" customHeight="1" x14ac:dyDescent="0.3"/>
    <row r="1046590" ht="12.75" customHeight="1" x14ac:dyDescent="0.3"/>
    <row r="1046591" ht="12.75" customHeight="1" x14ac:dyDescent="0.3"/>
    <row r="1046592" ht="12.75" customHeight="1" x14ac:dyDescent="0.3"/>
    <row r="1046593" ht="12.75" customHeight="1" x14ac:dyDescent="0.3"/>
    <row r="1046594" ht="12.75" customHeight="1" x14ac:dyDescent="0.3"/>
    <row r="1046595" ht="12.75" customHeight="1" x14ac:dyDescent="0.3"/>
    <row r="1046596" ht="12.75" customHeight="1" x14ac:dyDescent="0.3"/>
    <row r="1046597" ht="12.75" customHeight="1" x14ac:dyDescent="0.3"/>
    <row r="1046598" ht="12.75" customHeight="1" x14ac:dyDescent="0.3"/>
    <row r="1046599" ht="12.75" customHeight="1" x14ac:dyDescent="0.3"/>
    <row r="1046600" ht="12.75" customHeight="1" x14ac:dyDescent="0.3"/>
    <row r="1046601" ht="12.75" customHeight="1" x14ac:dyDescent="0.3"/>
    <row r="1046602" ht="12.75" customHeight="1" x14ac:dyDescent="0.3"/>
    <row r="1046603" ht="12.75" customHeight="1" x14ac:dyDescent="0.3"/>
    <row r="1046604" ht="12.75" customHeight="1" x14ac:dyDescent="0.3"/>
    <row r="1046605" ht="12.75" customHeight="1" x14ac:dyDescent="0.3"/>
    <row r="1046606" ht="12.75" customHeight="1" x14ac:dyDescent="0.3"/>
    <row r="1046607" ht="12.75" customHeight="1" x14ac:dyDescent="0.3"/>
    <row r="1046608" ht="12.75" customHeight="1" x14ac:dyDescent="0.3"/>
    <row r="1046609" ht="12.75" customHeight="1" x14ac:dyDescent="0.3"/>
    <row r="1046610" ht="12.75" customHeight="1" x14ac:dyDescent="0.3"/>
    <row r="1046611" ht="12.75" customHeight="1" x14ac:dyDescent="0.3"/>
    <row r="1046612" ht="12.75" customHeight="1" x14ac:dyDescent="0.3"/>
    <row r="1046613" ht="12.75" customHeight="1" x14ac:dyDescent="0.3"/>
    <row r="1046614" ht="12.75" customHeight="1" x14ac:dyDescent="0.3"/>
    <row r="1046615" ht="12.75" customHeight="1" x14ac:dyDescent="0.3"/>
    <row r="1046616" ht="12.75" customHeight="1" x14ac:dyDescent="0.3"/>
    <row r="1046617" ht="12.75" customHeight="1" x14ac:dyDescent="0.3"/>
    <row r="1046618" ht="12.75" customHeight="1" x14ac:dyDescent="0.3"/>
    <row r="1046619" ht="12.75" customHeight="1" x14ac:dyDescent="0.3"/>
    <row r="1046620" ht="12.75" customHeight="1" x14ac:dyDescent="0.3"/>
    <row r="1046621" ht="12.75" customHeight="1" x14ac:dyDescent="0.3"/>
    <row r="1046622" ht="12.75" customHeight="1" x14ac:dyDescent="0.3"/>
    <row r="1046623" ht="12.75" customHeight="1" x14ac:dyDescent="0.3"/>
    <row r="1046624" ht="12.75" customHeight="1" x14ac:dyDescent="0.3"/>
    <row r="1046625" ht="12.75" customHeight="1" x14ac:dyDescent="0.3"/>
    <row r="1046626" ht="12.75" customHeight="1" x14ac:dyDescent="0.3"/>
    <row r="1046627" ht="12.75" customHeight="1" x14ac:dyDescent="0.3"/>
    <row r="1046628" ht="12.75" customHeight="1" x14ac:dyDescent="0.3"/>
    <row r="1046629" ht="12.75" customHeight="1" x14ac:dyDescent="0.3"/>
    <row r="1046630" ht="12.75" customHeight="1" x14ac:dyDescent="0.3"/>
    <row r="1046631" ht="12.75" customHeight="1" x14ac:dyDescent="0.3"/>
    <row r="1046632" ht="12.75" customHeight="1" x14ac:dyDescent="0.3"/>
    <row r="1046633" ht="12.75" customHeight="1" x14ac:dyDescent="0.3"/>
    <row r="1046634" ht="12.75" customHeight="1" x14ac:dyDescent="0.3"/>
    <row r="1046635" ht="12.75" customHeight="1" x14ac:dyDescent="0.3"/>
    <row r="1046636" ht="12.75" customHeight="1" x14ac:dyDescent="0.3"/>
    <row r="1046637" ht="12.75" customHeight="1" x14ac:dyDescent="0.3"/>
    <row r="1046638" ht="12.75" customHeight="1" x14ac:dyDescent="0.3"/>
    <row r="1046639" ht="12.75" customHeight="1" x14ac:dyDescent="0.3"/>
    <row r="1046640" ht="12.75" customHeight="1" x14ac:dyDescent="0.3"/>
    <row r="1046641" ht="12.75" customHeight="1" x14ac:dyDescent="0.3"/>
    <row r="1046642" ht="12.75" customHeight="1" x14ac:dyDescent="0.3"/>
    <row r="1046643" ht="12.75" customHeight="1" x14ac:dyDescent="0.3"/>
    <row r="1046644" ht="12.75" customHeight="1" x14ac:dyDescent="0.3"/>
    <row r="1046645" ht="12.75" customHeight="1" x14ac:dyDescent="0.3"/>
    <row r="1046646" ht="12.75" customHeight="1" x14ac:dyDescent="0.3"/>
    <row r="1046647" ht="12.75" customHeight="1" x14ac:dyDescent="0.3"/>
    <row r="1046648" ht="12.75" customHeight="1" x14ac:dyDescent="0.3"/>
    <row r="1046649" ht="12.75" customHeight="1" x14ac:dyDescent="0.3"/>
    <row r="1046650" ht="12.75" customHeight="1" x14ac:dyDescent="0.3"/>
    <row r="1046651" ht="12.75" customHeight="1" x14ac:dyDescent="0.3"/>
    <row r="1046652" ht="12.75" customHeight="1" x14ac:dyDescent="0.3"/>
    <row r="1046653" ht="12.75" customHeight="1" x14ac:dyDescent="0.3"/>
    <row r="1046654" ht="12.75" customHeight="1" x14ac:dyDescent="0.3"/>
    <row r="1046655" ht="12.75" customHeight="1" x14ac:dyDescent="0.3"/>
    <row r="1046656" ht="12.75" customHeight="1" x14ac:dyDescent="0.3"/>
    <row r="1046657" ht="12.75" customHeight="1" x14ac:dyDescent="0.3"/>
    <row r="1046658" ht="12.75" customHeight="1" x14ac:dyDescent="0.3"/>
    <row r="1046659" ht="12.75" customHeight="1" x14ac:dyDescent="0.3"/>
    <row r="1046660" ht="12.75" customHeight="1" x14ac:dyDescent="0.3"/>
    <row r="1046661" ht="12.75" customHeight="1" x14ac:dyDescent="0.3"/>
    <row r="1046662" ht="12.75" customHeight="1" x14ac:dyDescent="0.3"/>
    <row r="1046663" ht="12.75" customHeight="1" x14ac:dyDescent="0.3"/>
    <row r="1046664" ht="12.75" customHeight="1" x14ac:dyDescent="0.3"/>
    <row r="1046665" ht="12.75" customHeight="1" x14ac:dyDescent="0.3"/>
    <row r="1046666" ht="12.75" customHeight="1" x14ac:dyDescent="0.3"/>
    <row r="1046667" ht="12.75" customHeight="1" x14ac:dyDescent="0.3"/>
    <row r="1046668" ht="12.75" customHeight="1" x14ac:dyDescent="0.3"/>
    <row r="1046669" ht="12.75" customHeight="1" x14ac:dyDescent="0.3"/>
    <row r="1046670" ht="12.75" customHeight="1" x14ac:dyDescent="0.3"/>
    <row r="1046671" ht="12.75" customHeight="1" x14ac:dyDescent="0.3"/>
    <row r="1046672" ht="12.75" customHeight="1" x14ac:dyDescent="0.3"/>
    <row r="1046673" ht="12.75" customHeight="1" x14ac:dyDescent="0.3"/>
    <row r="1046674" ht="12.75" customHeight="1" x14ac:dyDescent="0.3"/>
    <row r="1046675" ht="12.75" customHeight="1" x14ac:dyDescent="0.3"/>
    <row r="1046676" ht="12.75" customHeight="1" x14ac:dyDescent="0.3"/>
    <row r="1046677" ht="12.75" customHeight="1" x14ac:dyDescent="0.3"/>
    <row r="1046678" ht="12.75" customHeight="1" x14ac:dyDescent="0.3"/>
    <row r="1046679" ht="12.75" customHeight="1" x14ac:dyDescent="0.3"/>
    <row r="1046680" ht="12.75" customHeight="1" x14ac:dyDescent="0.3"/>
    <row r="1046681" ht="12.75" customHeight="1" x14ac:dyDescent="0.3"/>
    <row r="1046682" ht="12.75" customHeight="1" x14ac:dyDescent="0.3"/>
    <row r="1046683" ht="12.75" customHeight="1" x14ac:dyDescent="0.3"/>
    <row r="1046684" ht="12.75" customHeight="1" x14ac:dyDescent="0.3"/>
    <row r="1046685" ht="12.75" customHeight="1" x14ac:dyDescent="0.3"/>
    <row r="1046686" ht="12.75" customHeight="1" x14ac:dyDescent="0.3"/>
    <row r="1046687" ht="12.75" customHeight="1" x14ac:dyDescent="0.3"/>
    <row r="1046688" ht="12.75" customHeight="1" x14ac:dyDescent="0.3"/>
    <row r="1046689" ht="12.75" customHeight="1" x14ac:dyDescent="0.3"/>
    <row r="1046690" ht="12.75" customHeight="1" x14ac:dyDescent="0.3"/>
    <row r="1046691" ht="12.75" customHeight="1" x14ac:dyDescent="0.3"/>
    <row r="1046692" ht="12.75" customHeight="1" x14ac:dyDescent="0.3"/>
    <row r="1046693" ht="12.75" customHeight="1" x14ac:dyDescent="0.3"/>
    <row r="1046694" ht="12.75" customHeight="1" x14ac:dyDescent="0.3"/>
    <row r="1046695" ht="12.75" customHeight="1" x14ac:dyDescent="0.3"/>
    <row r="1046696" ht="12.75" customHeight="1" x14ac:dyDescent="0.3"/>
    <row r="1046697" ht="12.75" customHeight="1" x14ac:dyDescent="0.3"/>
    <row r="1046698" ht="12.75" customHeight="1" x14ac:dyDescent="0.3"/>
    <row r="1046699" ht="12.75" customHeight="1" x14ac:dyDescent="0.3"/>
    <row r="1046700" ht="12.75" customHeight="1" x14ac:dyDescent="0.3"/>
    <row r="1046701" ht="12.75" customHeight="1" x14ac:dyDescent="0.3"/>
    <row r="1046702" ht="12.75" customHeight="1" x14ac:dyDescent="0.3"/>
    <row r="1046703" ht="12.75" customHeight="1" x14ac:dyDescent="0.3"/>
    <row r="1046704" ht="12.75" customHeight="1" x14ac:dyDescent="0.3"/>
    <row r="1046705" ht="12.75" customHeight="1" x14ac:dyDescent="0.3"/>
    <row r="1046706" ht="12.75" customHeight="1" x14ac:dyDescent="0.3"/>
    <row r="1046707" ht="12.75" customHeight="1" x14ac:dyDescent="0.3"/>
    <row r="1046708" ht="12.75" customHeight="1" x14ac:dyDescent="0.3"/>
    <row r="1046709" ht="12.75" customHeight="1" x14ac:dyDescent="0.3"/>
    <row r="1046710" ht="12.75" customHeight="1" x14ac:dyDescent="0.3"/>
    <row r="1046711" ht="12.75" customHeight="1" x14ac:dyDescent="0.3"/>
    <row r="1046712" ht="12.75" customHeight="1" x14ac:dyDescent="0.3"/>
    <row r="1046713" ht="12.75" customHeight="1" x14ac:dyDescent="0.3"/>
    <row r="1046714" ht="12.75" customHeight="1" x14ac:dyDescent="0.3"/>
    <row r="1046715" ht="12.75" customHeight="1" x14ac:dyDescent="0.3"/>
    <row r="1046716" ht="12.75" customHeight="1" x14ac:dyDescent="0.3"/>
    <row r="1046717" ht="12.75" customHeight="1" x14ac:dyDescent="0.3"/>
    <row r="1046718" ht="12.75" customHeight="1" x14ac:dyDescent="0.3"/>
    <row r="1046719" ht="12.75" customHeight="1" x14ac:dyDescent="0.3"/>
    <row r="1046720" ht="12.75" customHeight="1" x14ac:dyDescent="0.3"/>
    <row r="1046721" ht="12.75" customHeight="1" x14ac:dyDescent="0.3"/>
    <row r="1046722" ht="12.75" customHeight="1" x14ac:dyDescent="0.3"/>
    <row r="1046723" ht="12.75" customHeight="1" x14ac:dyDescent="0.3"/>
    <row r="1046724" ht="12.75" customHeight="1" x14ac:dyDescent="0.3"/>
    <row r="1046725" ht="12.75" customHeight="1" x14ac:dyDescent="0.3"/>
    <row r="1046726" ht="12.75" customHeight="1" x14ac:dyDescent="0.3"/>
    <row r="1046727" ht="12.75" customHeight="1" x14ac:dyDescent="0.3"/>
    <row r="1046728" ht="12.75" customHeight="1" x14ac:dyDescent="0.3"/>
    <row r="1046729" ht="12.75" customHeight="1" x14ac:dyDescent="0.3"/>
    <row r="1046730" ht="12.75" customHeight="1" x14ac:dyDescent="0.3"/>
    <row r="1046731" ht="12.75" customHeight="1" x14ac:dyDescent="0.3"/>
    <row r="1046732" ht="12.75" customHeight="1" x14ac:dyDescent="0.3"/>
    <row r="1046733" ht="12.75" customHeight="1" x14ac:dyDescent="0.3"/>
    <row r="1046734" ht="12.75" customHeight="1" x14ac:dyDescent="0.3"/>
    <row r="1046735" ht="12.75" customHeight="1" x14ac:dyDescent="0.3"/>
    <row r="1046736" ht="12.75" customHeight="1" x14ac:dyDescent="0.3"/>
    <row r="1046737" ht="12.75" customHeight="1" x14ac:dyDescent="0.3"/>
    <row r="1046738" ht="12.75" customHeight="1" x14ac:dyDescent="0.3"/>
    <row r="1046739" ht="12.75" customHeight="1" x14ac:dyDescent="0.3"/>
    <row r="1046740" ht="12.75" customHeight="1" x14ac:dyDescent="0.3"/>
    <row r="1046741" ht="12.75" customHeight="1" x14ac:dyDescent="0.3"/>
    <row r="1046742" ht="12.75" customHeight="1" x14ac:dyDescent="0.3"/>
    <row r="1046743" ht="12.75" customHeight="1" x14ac:dyDescent="0.3"/>
    <row r="1046744" ht="12.75" customHeight="1" x14ac:dyDescent="0.3"/>
    <row r="1046745" ht="12.75" customHeight="1" x14ac:dyDescent="0.3"/>
    <row r="1046746" ht="12.75" customHeight="1" x14ac:dyDescent="0.3"/>
    <row r="1046747" ht="12.75" customHeight="1" x14ac:dyDescent="0.3"/>
    <row r="1046748" ht="12.75" customHeight="1" x14ac:dyDescent="0.3"/>
    <row r="1046749" ht="12.75" customHeight="1" x14ac:dyDescent="0.3"/>
    <row r="1046750" ht="12.75" customHeight="1" x14ac:dyDescent="0.3"/>
    <row r="1046751" ht="12.75" customHeight="1" x14ac:dyDescent="0.3"/>
    <row r="1046752" ht="12.75" customHeight="1" x14ac:dyDescent="0.3"/>
    <row r="1046753" ht="12.75" customHeight="1" x14ac:dyDescent="0.3"/>
    <row r="1046754" ht="12.75" customHeight="1" x14ac:dyDescent="0.3"/>
    <row r="1046755" ht="12.75" customHeight="1" x14ac:dyDescent="0.3"/>
    <row r="1046756" ht="12.75" customHeight="1" x14ac:dyDescent="0.3"/>
    <row r="1046757" ht="12.75" customHeight="1" x14ac:dyDescent="0.3"/>
    <row r="1046758" ht="12.75" customHeight="1" x14ac:dyDescent="0.3"/>
    <row r="1046759" ht="12.75" customHeight="1" x14ac:dyDescent="0.3"/>
    <row r="1046760" ht="12.75" customHeight="1" x14ac:dyDescent="0.3"/>
    <row r="1046761" ht="12.75" customHeight="1" x14ac:dyDescent="0.3"/>
    <row r="1046762" ht="12.75" customHeight="1" x14ac:dyDescent="0.3"/>
    <row r="1046763" ht="12.75" customHeight="1" x14ac:dyDescent="0.3"/>
    <row r="1046764" ht="12.75" customHeight="1" x14ac:dyDescent="0.3"/>
    <row r="1046765" ht="12.75" customHeight="1" x14ac:dyDescent="0.3"/>
    <row r="1046766" ht="12.75" customHeight="1" x14ac:dyDescent="0.3"/>
    <row r="1046767" ht="12.75" customHeight="1" x14ac:dyDescent="0.3"/>
    <row r="1046768" ht="12.75" customHeight="1" x14ac:dyDescent="0.3"/>
    <row r="1046769" ht="12.75" customHeight="1" x14ac:dyDescent="0.3"/>
    <row r="1046770" ht="12.75" customHeight="1" x14ac:dyDescent="0.3"/>
    <row r="1046771" ht="12.75" customHeight="1" x14ac:dyDescent="0.3"/>
    <row r="1046772" ht="12.75" customHeight="1" x14ac:dyDescent="0.3"/>
    <row r="1046773" ht="12.75" customHeight="1" x14ac:dyDescent="0.3"/>
    <row r="1046774" ht="12.75" customHeight="1" x14ac:dyDescent="0.3"/>
    <row r="1046775" ht="12.75" customHeight="1" x14ac:dyDescent="0.3"/>
    <row r="1046776" ht="12.75" customHeight="1" x14ac:dyDescent="0.3"/>
    <row r="1046777" ht="12.75" customHeight="1" x14ac:dyDescent="0.3"/>
    <row r="1046778" ht="12.75" customHeight="1" x14ac:dyDescent="0.3"/>
    <row r="1046779" ht="12.75" customHeight="1" x14ac:dyDescent="0.3"/>
    <row r="1046780" ht="12.75" customHeight="1" x14ac:dyDescent="0.3"/>
    <row r="1046781" ht="12.75" customHeight="1" x14ac:dyDescent="0.3"/>
    <row r="1046782" ht="12.75" customHeight="1" x14ac:dyDescent="0.3"/>
    <row r="1046783" ht="12.75" customHeight="1" x14ac:dyDescent="0.3"/>
    <row r="1046784" ht="12.75" customHeight="1" x14ac:dyDescent="0.3"/>
    <row r="1046785" ht="12.75" customHeight="1" x14ac:dyDescent="0.3"/>
    <row r="1046786" ht="12.75" customHeight="1" x14ac:dyDescent="0.3"/>
    <row r="1046787" ht="12.75" customHeight="1" x14ac:dyDescent="0.3"/>
    <row r="1046788" ht="12.75" customHeight="1" x14ac:dyDescent="0.3"/>
    <row r="1046789" ht="12.75" customHeight="1" x14ac:dyDescent="0.3"/>
    <row r="1046790" ht="12.75" customHeight="1" x14ac:dyDescent="0.3"/>
    <row r="1046791" ht="12.75" customHeight="1" x14ac:dyDescent="0.3"/>
    <row r="1046792" ht="12.75" customHeight="1" x14ac:dyDescent="0.3"/>
    <row r="1046793" ht="12.75" customHeight="1" x14ac:dyDescent="0.3"/>
    <row r="1046794" ht="12.75" customHeight="1" x14ac:dyDescent="0.3"/>
    <row r="1046795" ht="12.75" customHeight="1" x14ac:dyDescent="0.3"/>
    <row r="1046796" ht="12.75" customHeight="1" x14ac:dyDescent="0.3"/>
    <row r="1046797" ht="12.75" customHeight="1" x14ac:dyDescent="0.3"/>
    <row r="1046798" ht="12.75" customHeight="1" x14ac:dyDescent="0.3"/>
    <row r="1046799" ht="12.75" customHeight="1" x14ac:dyDescent="0.3"/>
    <row r="1046800" ht="12.75" customHeight="1" x14ac:dyDescent="0.3"/>
    <row r="1046801" ht="12.75" customHeight="1" x14ac:dyDescent="0.3"/>
    <row r="1046802" ht="12.75" customHeight="1" x14ac:dyDescent="0.3"/>
    <row r="1046803" ht="12.75" customHeight="1" x14ac:dyDescent="0.3"/>
    <row r="1046804" ht="12.75" customHeight="1" x14ac:dyDescent="0.3"/>
    <row r="1046805" ht="12.75" customHeight="1" x14ac:dyDescent="0.3"/>
    <row r="1046806" ht="12.75" customHeight="1" x14ac:dyDescent="0.3"/>
    <row r="1046807" ht="12.75" customHeight="1" x14ac:dyDescent="0.3"/>
    <row r="1046808" ht="12.75" customHeight="1" x14ac:dyDescent="0.3"/>
    <row r="1046809" ht="12.75" customHeight="1" x14ac:dyDescent="0.3"/>
    <row r="1046810" ht="12.75" customHeight="1" x14ac:dyDescent="0.3"/>
    <row r="1046811" ht="12.75" customHeight="1" x14ac:dyDescent="0.3"/>
    <row r="1046812" ht="12.75" customHeight="1" x14ac:dyDescent="0.3"/>
    <row r="1046813" ht="12.75" customHeight="1" x14ac:dyDescent="0.3"/>
    <row r="1046814" ht="12.75" customHeight="1" x14ac:dyDescent="0.3"/>
    <row r="1046815" ht="12.75" customHeight="1" x14ac:dyDescent="0.3"/>
    <row r="1046816" ht="12.75" customHeight="1" x14ac:dyDescent="0.3"/>
    <row r="1046817" ht="12.75" customHeight="1" x14ac:dyDescent="0.3"/>
    <row r="1046818" ht="12.75" customHeight="1" x14ac:dyDescent="0.3"/>
    <row r="1046819" ht="12.75" customHeight="1" x14ac:dyDescent="0.3"/>
    <row r="1046820" ht="12.75" customHeight="1" x14ac:dyDescent="0.3"/>
    <row r="1046821" ht="12.75" customHeight="1" x14ac:dyDescent="0.3"/>
    <row r="1046822" ht="12.75" customHeight="1" x14ac:dyDescent="0.3"/>
    <row r="1046823" ht="12.75" customHeight="1" x14ac:dyDescent="0.3"/>
    <row r="1046824" ht="12.75" customHeight="1" x14ac:dyDescent="0.3"/>
    <row r="1046825" ht="12.75" customHeight="1" x14ac:dyDescent="0.3"/>
    <row r="1046826" ht="12.75" customHeight="1" x14ac:dyDescent="0.3"/>
    <row r="1046827" ht="12.75" customHeight="1" x14ac:dyDescent="0.3"/>
    <row r="1046828" ht="12.75" customHeight="1" x14ac:dyDescent="0.3"/>
    <row r="1046829" ht="12.75" customHeight="1" x14ac:dyDescent="0.3"/>
    <row r="1046830" ht="12.75" customHeight="1" x14ac:dyDescent="0.3"/>
    <row r="1046831" ht="12.75" customHeight="1" x14ac:dyDescent="0.3"/>
    <row r="1046832" ht="12.75" customHeight="1" x14ac:dyDescent="0.3"/>
    <row r="1046833" ht="12.75" customHeight="1" x14ac:dyDescent="0.3"/>
    <row r="1046834" ht="12.75" customHeight="1" x14ac:dyDescent="0.3"/>
    <row r="1046835" ht="12.75" customHeight="1" x14ac:dyDescent="0.3"/>
    <row r="1046836" ht="12.75" customHeight="1" x14ac:dyDescent="0.3"/>
    <row r="1046837" ht="12.75" customHeight="1" x14ac:dyDescent="0.3"/>
    <row r="1046838" ht="12.75" customHeight="1" x14ac:dyDescent="0.3"/>
    <row r="1046839" ht="12.75" customHeight="1" x14ac:dyDescent="0.3"/>
    <row r="1046840" ht="12.75" customHeight="1" x14ac:dyDescent="0.3"/>
    <row r="1046841" ht="12.75" customHeight="1" x14ac:dyDescent="0.3"/>
    <row r="1046842" ht="12.75" customHeight="1" x14ac:dyDescent="0.3"/>
    <row r="1046843" ht="12.75" customHeight="1" x14ac:dyDescent="0.3"/>
    <row r="1046844" ht="12.75" customHeight="1" x14ac:dyDescent="0.3"/>
    <row r="1046845" ht="12.75" customHeight="1" x14ac:dyDescent="0.3"/>
    <row r="1046846" ht="12.75" customHeight="1" x14ac:dyDescent="0.3"/>
    <row r="1046847" ht="12.75" customHeight="1" x14ac:dyDescent="0.3"/>
    <row r="1046848" ht="12.75" customHeight="1" x14ac:dyDescent="0.3"/>
    <row r="1046849" ht="12.75" customHeight="1" x14ac:dyDescent="0.3"/>
    <row r="1046850" ht="12.75" customHeight="1" x14ac:dyDescent="0.3"/>
    <row r="1046851" ht="12.75" customHeight="1" x14ac:dyDescent="0.3"/>
    <row r="1046852" ht="12.75" customHeight="1" x14ac:dyDescent="0.3"/>
    <row r="1046853" ht="12.75" customHeight="1" x14ac:dyDescent="0.3"/>
    <row r="1046854" ht="12.75" customHeight="1" x14ac:dyDescent="0.3"/>
    <row r="1046855" ht="12.75" customHeight="1" x14ac:dyDescent="0.3"/>
    <row r="1046856" ht="12.75" customHeight="1" x14ac:dyDescent="0.3"/>
    <row r="1046857" ht="12.75" customHeight="1" x14ac:dyDescent="0.3"/>
    <row r="1046858" ht="12.75" customHeight="1" x14ac:dyDescent="0.3"/>
    <row r="1046859" ht="12.75" customHeight="1" x14ac:dyDescent="0.3"/>
    <row r="1046860" ht="12.75" customHeight="1" x14ac:dyDescent="0.3"/>
    <row r="1046861" ht="12.75" customHeight="1" x14ac:dyDescent="0.3"/>
    <row r="1046862" ht="12.75" customHeight="1" x14ac:dyDescent="0.3"/>
    <row r="1046863" ht="12.75" customHeight="1" x14ac:dyDescent="0.3"/>
    <row r="1046864" ht="12.75" customHeight="1" x14ac:dyDescent="0.3"/>
    <row r="1046865" ht="12.75" customHeight="1" x14ac:dyDescent="0.3"/>
    <row r="1046866" ht="12.75" customHeight="1" x14ac:dyDescent="0.3"/>
    <row r="1046867" ht="12.75" customHeight="1" x14ac:dyDescent="0.3"/>
    <row r="1046868" ht="12.75" customHeight="1" x14ac:dyDescent="0.3"/>
    <row r="1046869" ht="12.75" customHeight="1" x14ac:dyDescent="0.3"/>
    <row r="1046870" ht="12.75" customHeight="1" x14ac:dyDescent="0.3"/>
    <row r="1046871" ht="12.75" customHeight="1" x14ac:dyDescent="0.3"/>
    <row r="1046872" ht="12.75" customHeight="1" x14ac:dyDescent="0.3"/>
    <row r="1046873" ht="12.75" customHeight="1" x14ac:dyDescent="0.3"/>
    <row r="1046874" ht="12.75" customHeight="1" x14ac:dyDescent="0.3"/>
    <row r="1046875" ht="12.75" customHeight="1" x14ac:dyDescent="0.3"/>
    <row r="1046876" ht="12.75" customHeight="1" x14ac:dyDescent="0.3"/>
    <row r="1046877" ht="12.75" customHeight="1" x14ac:dyDescent="0.3"/>
    <row r="1046878" ht="12.75" customHeight="1" x14ac:dyDescent="0.3"/>
    <row r="1046879" ht="12.75" customHeight="1" x14ac:dyDescent="0.3"/>
    <row r="1046880" ht="12.75" customHeight="1" x14ac:dyDescent="0.3"/>
    <row r="1046881" ht="12.75" customHeight="1" x14ac:dyDescent="0.3"/>
    <row r="1046882" ht="12.75" customHeight="1" x14ac:dyDescent="0.3"/>
    <row r="1046883" ht="12.75" customHeight="1" x14ac:dyDescent="0.3"/>
    <row r="1046884" ht="12.75" customHeight="1" x14ac:dyDescent="0.3"/>
    <row r="1046885" ht="12.75" customHeight="1" x14ac:dyDescent="0.3"/>
    <row r="1046886" ht="12.75" customHeight="1" x14ac:dyDescent="0.3"/>
    <row r="1046887" ht="12.75" customHeight="1" x14ac:dyDescent="0.3"/>
    <row r="1046888" ht="12.75" customHeight="1" x14ac:dyDescent="0.3"/>
    <row r="1046889" ht="12.75" customHeight="1" x14ac:dyDescent="0.3"/>
    <row r="1046890" ht="12.75" customHeight="1" x14ac:dyDescent="0.3"/>
    <row r="1046891" ht="12.75" customHeight="1" x14ac:dyDescent="0.3"/>
    <row r="1046892" ht="12.75" customHeight="1" x14ac:dyDescent="0.3"/>
    <row r="1046893" ht="12.75" customHeight="1" x14ac:dyDescent="0.3"/>
    <row r="1046894" ht="12.75" customHeight="1" x14ac:dyDescent="0.3"/>
    <row r="1046895" ht="12.75" customHeight="1" x14ac:dyDescent="0.3"/>
    <row r="1046896" ht="12.75" customHeight="1" x14ac:dyDescent="0.3"/>
    <row r="1046897" ht="12.75" customHeight="1" x14ac:dyDescent="0.3"/>
    <row r="1046898" ht="12.75" customHeight="1" x14ac:dyDescent="0.3"/>
    <row r="1046899" ht="12.75" customHeight="1" x14ac:dyDescent="0.3"/>
    <row r="1046900" ht="12.75" customHeight="1" x14ac:dyDescent="0.3"/>
    <row r="1046901" ht="12.75" customHeight="1" x14ac:dyDescent="0.3"/>
    <row r="1046902" ht="12.75" customHeight="1" x14ac:dyDescent="0.3"/>
    <row r="1046903" ht="12.75" customHeight="1" x14ac:dyDescent="0.3"/>
    <row r="1046904" ht="12.75" customHeight="1" x14ac:dyDescent="0.3"/>
    <row r="1046905" ht="12.75" customHeight="1" x14ac:dyDescent="0.3"/>
    <row r="1046906" ht="12.75" customHeight="1" x14ac:dyDescent="0.3"/>
    <row r="1046907" ht="12.75" customHeight="1" x14ac:dyDescent="0.3"/>
    <row r="1046908" ht="12.75" customHeight="1" x14ac:dyDescent="0.3"/>
    <row r="1046909" ht="12.75" customHeight="1" x14ac:dyDescent="0.3"/>
    <row r="1046910" ht="12.75" customHeight="1" x14ac:dyDescent="0.3"/>
    <row r="1046911" ht="12.75" customHeight="1" x14ac:dyDescent="0.3"/>
    <row r="1046912" ht="12.75" customHeight="1" x14ac:dyDescent="0.3"/>
    <row r="1046913" ht="12.75" customHeight="1" x14ac:dyDescent="0.3"/>
    <row r="1046914" ht="12.75" customHeight="1" x14ac:dyDescent="0.3"/>
    <row r="1046915" ht="12.75" customHeight="1" x14ac:dyDescent="0.3"/>
    <row r="1046916" ht="12.75" customHeight="1" x14ac:dyDescent="0.3"/>
    <row r="1046917" ht="12.75" customHeight="1" x14ac:dyDescent="0.3"/>
    <row r="1046918" ht="12.75" customHeight="1" x14ac:dyDescent="0.3"/>
    <row r="1046919" ht="12.75" customHeight="1" x14ac:dyDescent="0.3"/>
    <row r="1046920" ht="12.75" customHeight="1" x14ac:dyDescent="0.3"/>
    <row r="1046921" ht="12.75" customHeight="1" x14ac:dyDescent="0.3"/>
    <row r="1046922" ht="12.75" customHeight="1" x14ac:dyDescent="0.3"/>
    <row r="1046923" ht="12.75" customHeight="1" x14ac:dyDescent="0.3"/>
    <row r="1046924" ht="12.75" customHeight="1" x14ac:dyDescent="0.3"/>
    <row r="1046925" ht="12.75" customHeight="1" x14ac:dyDescent="0.3"/>
    <row r="1046926" ht="12.75" customHeight="1" x14ac:dyDescent="0.3"/>
    <row r="1046927" ht="12.75" customHeight="1" x14ac:dyDescent="0.3"/>
    <row r="1046928" ht="12.75" customHeight="1" x14ac:dyDescent="0.3"/>
    <row r="1046929" ht="12.75" customHeight="1" x14ac:dyDescent="0.3"/>
    <row r="1046930" ht="12.75" customHeight="1" x14ac:dyDescent="0.3"/>
    <row r="1046931" ht="12.75" customHeight="1" x14ac:dyDescent="0.3"/>
    <row r="1046932" ht="12.75" customHeight="1" x14ac:dyDescent="0.3"/>
    <row r="1046933" ht="12.75" customHeight="1" x14ac:dyDescent="0.3"/>
    <row r="1046934" ht="12.75" customHeight="1" x14ac:dyDescent="0.3"/>
    <row r="1046935" ht="12.75" customHeight="1" x14ac:dyDescent="0.3"/>
    <row r="1046936" ht="12.75" customHeight="1" x14ac:dyDescent="0.3"/>
    <row r="1046937" ht="12.75" customHeight="1" x14ac:dyDescent="0.3"/>
    <row r="1046938" ht="12.75" customHeight="1" x14ac:dyDescent="0.3"/>
    <row r="1046939" ht="12.75" customHeight="1" x14ac:dyDescent="0.3"/>
    <row r="1046940" ht="12.75" customHeight="1" x14ac:dyDescent="0.3"/>
    <row r="1046941" ht="12.75" customHeight="1" x14ac:dyDescent="0.3"/>
    <row r="1046942" ht="12.75" customHeight="1" x14ac:dyDescent="0.3"/>
    <row r="1046943" ht="12.75" customHeight="1" x14ac:dyDescent="0.3"/>
    <row r="1046944" ht="12.75" customHeight="1" x14ac:dyDescent="0.3"/>
    <row r="1046945" ht="12.75" customHeight="1" x14ac:dyDescent="0.3"/>
    <row r="1046946" ht="12.75" customHeight="1" x14ac:dyDescent="0.3"/>
    <row r="1046947" ht="12.75" customHeight="1" x14ac:dyDescent="0.3"/>
    <row r="1046948" ht="12.75" customHeight="1" x14ac:dyDescent="0.3"/>
    <row r="1046949" ht="12.75" customHeight="1" x14ac:dyDescent="0.3"/>
    <row r="1046950" ht="12.75" customHeight="1" x14ac:dyDescent="0.3"/>
    <row r="1046951" ht="12.75" customHeight="1" x14ac:dyDescent="0.3"/>
    <row r="1046952" ht="12.75" customHeight="1" x14ac:dyDescent="0.3"/>
    <row r="1046953" ht="12.75" customHeight="1" x14ac:dyDescent="0.3"/>
    <row r="1046954" ht="12.75" customHeight="1" x14ac:dyDescent="0.3"/>
    <row r="1046955" ht="12.75" customHeight="1" x14ac:dyDescent="0.3"/>
    <row r="1046956" ht="12.75" customHeight="1" x14ac:dyDescent="0.3"/>
    <row r="1046957" ht="12.75" customHeight="1" x14ac:dyDescent="0.3"/>
    <row r="1046958" ht="12.75" customHeight="1" x14ac:dyDescent="0.3"/>
    <row r="1046959" ht="12.75" customHeight="1" x14ac:dyDescent="0.3"/>
    <row r="1046960" ht="12.75" customHeight="1" x14ac:dyDescent="0.3"/>
    <row r="1046961" ht="12.75" customHeight="1" x14ac:dyDescent="0.3"/>
    <row r="1046962" ht="12.75" customHeight="1" x14ac:dyDescent="0.3"/>
    <row r="1046963" ht="12.75" customHeight="1" x14ac:dyDescent="0.3"/>
    <row r="1046964" ht="12.75" customHeight="1" x14ac:dyDescent="0.3"/>
    <row r="1046965" ht="12.75" customHeight="1" x14ac:dyDescent="0.3"/>
    <row r="1046966" ht="12.75" customHeight="1" x14ac:dyDescent="0.3"/>
    <row r="1046967" ht="12.75" customHeight="1" x14ac:dyDescent="0.3"/>
    <row r="1046968" ht="12.75" customHeight="1" x14ac:dyDescent="0.3"/>
    <row r="1046969" ht="12.75" customHeight="1" x14ac:dyDescent="0.3"/>
    <row r="1046970" ht="12.75" customHeight="1" x14ac:dyDescent="0.3"/>
    <row r="1046971" ht="12.75" customHeight="1" x14ac:dyDescent="0.3"/>
    <row r="1046972" ht="12.75" customHeight="1" x14ac:dyDescent="0.3"/>
    <row r="1046973" ht="12.75" customHeight="1" x14ac:dyDescent="0.3"/>
    <row r="1046974" ht="12.75" customHeight="1" x14ac:dyDescent="0.3"/>
    <row r="1046975" ht="12.75" customHeight="1" x14ac:dyDescent="0.3"/>
    <row r="1046976" ht="12.75" customHeight="1" x14ac:dyDescent="0.3"/>
    <row r="1046977" ht="12.75" customHeight="1" x14ac:dyDescent="0.3"/>
    <row r="1046978" ht="12.75" customHeight="1" x14ac:dyDescent="0.3"/>
    <row r="1046979" ht="12.75" customHeight="1" x14ac:dyDescent="0.3"/>
    <row r="1046980" ht="12.75" customHeight="1" x14ac:dyDescent="0.3"/>
    <row r="1046981" ht="12.75" customHeight="1" x14ac:dyDescent="0.3"/>
    <row r="1046982" ht="12.75" customHeight="1" x14ac:dyDescent="0.3"/>
    <row r="1046983" ht="12.75" customHeight="1" x14ac:dyDescent="0.3"/>
    <row r="1046984" ht="12.75" customHeight="1" x14ac:dyDescent="0.3"/>
    <row r="1046985" ht="12.75" customHeight="1" x14ac:dyDescent="0.3"/>
    <row r="1046986" ht="12.75" customHeight="1" x14ac:dyDescent="0.3"/>
    <row r="1046987" ht="12.75" customHeight="1" x14ac:dyDescent="0.3"/>
    <row r="1046988" ht="12.75" customHeight="1" x14ac:dyDescent="0.3"/>
    <row r="1046989" ht="12.75" customHeight="1" x14ac:dyDescent="0.3"/>
    <row r="1046990" ht="12.75" customHeight="1" x14ac:dyDescent="0.3"/>
    <row r="1046991" ht="12.75" customHeight="1" x14ac:dyDescent="0.3"/>
    <row r="1046992" ht="12.75" customHeight="1" x14ac:dyDescent="0.3"/>
    <row r="1046993" ht="12.75" customHeight="1" x14ac:dyDescent="0.3"/>
    <row r="1046994" ht="12.75" customHeight="1" x14ac:dyDescent="0.3"/>
    <row r="1046995" ht="12.75" customHeight="1" x14ac:dyDescent="0.3"/>
    <row r="1046996" ht="12.75" customHeight="1" x14ac:dyDescent="0.3"/>
    <row r="1046997" ht="12.75" customHeight="1" x14ac:dyDescent="0.3"/>
    <row r="1046998" ht="12.75" customHeight="1" x14ac:dyDescent="0.3"/>
    <row r="1046999" ht="12.75" customHeight="1" x14ac:dyDescent="0.3"/>
    <row r="1047000" ht="12.75" customHeight="1" x14ac:dyDescent="0.3"/>
    <row r="1047001" ht="12.75" customHeight="1" x14ac:dyDescent="0.3"/>
    <row r="1047002" ht="12.75" customHeight="1" x14ac:dyDescent="0.3"/>
    <row r="1047003" ht="12.75" customHeight="1" x14ac:dyDescent="0.3"/>
    <row r="1047004" ht="12.75" customHeight="1" x14ac:dyDescent="0.3"/>
    <row r="1047005" ht="12.75" customHeight="1" x14ac:dyDescent="0.3"/>
    <row r="1047006" ht="12.75" customHeight="1" x14ac:dyDescent="0.3"/>
    <row r="1047007" ht="12.75" customHeight="1" x14ac:dyDescent="0.3"/>
    <row r="1047008" ht="12.75" customHeight="1" x14ac:dyDescent="0.3"/>
    <row r="1047009" ht="12.75" customHeight="1" x14ac:dyDescent="0.3"/>
    <row r="1047010" ht="12.75" customHeight="1" x14ac:dyDescent="0.3"/>
    <row r="1047011" ht="12.75" customHeight="1" x14ac:dyDescent="0.3"/>
    <row r="1047012" ht="12.75" customHeight="1" x14ac:dyDescent="0.3"/>
    <row r="1047013" ht="12.75" customHeight="1" x14ac:dyDescent="0.3"/>
    <row r="1047014" ht="12.75" customHeight="1" x14ac:dyDescent="0.3"/>
    <row r="1047015" ht="12.75" customHeight="1" x14ac:dyDescent="0.3"/>
    <row r="1047016" ht="12.75" customHeight="1" x14ac:dyDescent="0.3"/>
    <row r="1047017" ht="12.75" customHeight="1" x14ac:dyDescent="0.3"/>
    <row r="1047018" ht="12.75" customHeight="1" x14ac:dyDescent="0.3"/>
    <row r="1047019" ht="12.75" customHeight="1" x14ac:dyDescent="0.3"/>
    <row r="1047020" ht="12.75" customHeight="1" x14ac:dyDescent="0.3"/>
    <row r="1047021" ht="12.75" customHeight="1" x14ac:dyDescent="0.3"/>
    <row r="1047022" ht="12.75" customHeight="1" x14ac:dyDescent="0.3"/>
    <row r="1047023" ht="12.75" customHeight="1" x14ac:dyDescent="0.3"/>
    <row r="1047024" ht="12.75" customHeight="1" x14ac:dyDescent="0.3"/>
    <row r="1047025" ht="12.75" customHeight="1" x14ac:dyDescent="0.3"/>
    <row r="1047026" ht="12.75" customHeight="1" x14ac:dyDescent="0.3"/>
    <row r="1047027" ht="12.75" customHeight="1" x14ac:dyDescent="0.3"/>
    <row r="1047028" ht="12.75" customHeight="1" x14ac:dyDescent="0.3"/>
    <row r="1047029" ht="12.75" customHeight="1" x14ac:dyDescent="0.3"/>
    <row r="1047030" ht="12.75" customHeight="1" x14ac:dyDescent="0.3"/>
    <row r="1047031" ht="12.75" customHeight="1" x14ac:dyDescent="0.3"/>
    <row r="1047032" ht="12.75" customHeight="1" x14ac:dyDescent="0.3"/>
    <row r="1047033" ht="12.75" customHeight="1" x14ac:dyDescent="0.3"/>
    <row r="1047034" ht="12.75" customHeight="1" x14ac:dyDescent="0.3"/>
    <row r="1047035" ht="12.75" customHeight="1" x14ac:dyDescent="0.3"/>
    <row r="1047036" ht="12.75" customHeight="1" x14ac:dyDescent="0.3"/>
    <row r="1047037" ht="12.75" customHeight="1" x14ac:dyDescent="0.3"/>
    <row r="1047038" ht="12.75" customHeight="1" x14ac:dyDescent="0.3"/>
    <row r="1047039" ht="12.75" customHeight="1" x14ac:dyDescent="0.3"/>
    <row r="1047040" ht="12.75" customHeight="1" x14ac:dyDescent="0.3"/>
    <row r="1047041" ht="12.75" customHeight="1" x14ac:dyDescent="0.3"/>
    <row r="1047042" ht="12.75" customHeight="1" x14ac:dyDescent="0.3"/>
    <row r="1047043" ht="12.75" customHeight="1" x14ac:dyDescent="0.3"/>
    <row r="1047044" ht="12.75" customHeight="1" x14ac:dyDescent="0.3"/>
    <row r="1047045" ht="12.75" customHeight="1" x14ac:dyDescent="0.3"/>
    <row r="1047046" ht="12.75" customHeight="1" x14ac:dyDescent="0.3"/>
    <row r="1047047" ht="12.75" customHeight="1" x14ac:dyDescent="0.3"/>
    <row r="1047048" ht="12.75" customHeight="1" x14ac:dyDescent="0.3"/>
    <row r="1047049" ht="12.75" customHeight="1" x14ac:dyDescent="0.3"/>
    <row r="1047050" ht="12.75" customHeight="1" x14ac:dyDescent="0.3"/>
    <row r="1047051" ht="12.75" customHeight="1" x14ac:dyDescent="0.3"/>
    <row r="1047052" ht="12.75" customHeight="1" x14ac:dyDescent="0.3"/>
    <row r="1047053" ht="12.75" customHeight="1" x14ac:dyDescent="0.3"/>
    <row r="1047054" ht="12.75" customHeight="1" x14ac:dyDescent="0.3"/>
    <row r="1047055" ht="12.75" customHeight="1" x14ac:dyDescent="0.3"/>
    <row r="1047056" ht="12.75" customHeight="1" x14ac:dyDescent="0.3"/>
    <row r="1047057" ht="12.75" customHeight="1" x14ac:dyDescent="0.3"/>
    <row r="1047058" ht="12.75" customHeight="1" x14ac:dyDescent="0.3"/>
    <row r="1047059" ht="12.75" customHeight="1" x14ac:dyDescent="0.3"/>
    <row r="1047060" ht="12.75" customHeight="1" x14ac:dyDescent="0.3"/>
    <row r="1047061" ht="12.75" customHeight="1" x14ac:dyDescent="0.3"/>
    <row r="1047062" ht="12.75" customHeight="1" x14ac:dyDescent="0.3"/>
    <row r="1047063" ht="12.75" customHeight="1" x14ac:dyDescent="0.3"/>
    <row r="1047064" ht="12.75" customHeight="1" x14ac:dyDescent="0.3"/>
    <row r="1047065" ht="12.75" customHeight="1" x14ac:dyDescent="0.3"/>
    <row r="1047066" ht="12.75" customHeight="1" x14ac:dyDescent="0.3"/>
    <row r="1047067" ht="12.75" customHeight="1" x14ac:dyDescent="0.3"/>
    <row r="1047068" ht="12.75" customHeight="1" x14ac:dyDescent="0.3"/>
    <row r="1047069" ht="12.75" customHeight="1" x14ac:dyDescent="0.3"/>
    <row r="1047070" ht="12.75" customHeight="1" x14ac:dyDescent="0.3"/>
    <row r="1047071" ht="12.75" customHeight="1" x14ac:dyDescent="0.3"/>
    <row r="1047072" ht="12.75" customHeight="1" x14ac:dyDescent="0.3"/>
    <row r="1047073" ht="12.75" customHeight="1" x14ac:dyDescent="0.3"/>
    <row r="1047074" ht="12.75" customHeight="1" x14ac:dyDescent="0.3"/>
    <row r="1047075" ht="12.75" customHeight="1" x14ac:dyDescent="0.3"/>
    <row r="1047076" ht="12.75" customHeight="1" x14ac:dyDescent="0.3"/>
    <row r="1047077" ht="12.75" customHeight="1" x14ac:dyDescent="0.3"/>
    <row r="1047078" ht="12.75" customHeight="1" x14ac:dyDescent="0.3"/>
    <row r="1047079" ht="12.75" customHeight="1" x14ac:dyDescent="0.3"/>
    <row r="1047080" ht="12.75" customHeight="1" x14ac:dyDescent="0.3"/>
    <row r="1047081" ht="12.75" customHeight="1" x14ac:dyDescent="0.3"/>
    <row r="1047082" ht="12.75" customHeight="1" x14ac:dyDescent="0.3"/>
    <row r="1047083" ht="12.75" customHeight="1" x14ac:dyDescent="0.3"/>
    <row r="1047084" ht="12.75" customHeight="1" x14ac:dyDescent="0.3"/>
    <row r="1047085" ht="12.75" customHeight="1" x14ac:dyDescent="0.3"/>
    <row r="1047086" ht="12.75" customHeight="1" x14ac:dyDescent="0.3"/>
    <row r="1047087" ht="12.75" customHeight="1" x14ac:dyDescent="0.3"/>
    <row r="1047088" ht="12.75" customHeight="1" x14ac:dyDescent="0.3"/>
    <row r="1047089" ht="12.75" customHeight="1" x14ac:dyDescent="0.3"/>
    <row r="1047090" ht="12.75" customHeight="1" x14ac:dyDescent="0.3"/>
    <row r="1047091" ht="12.75" customHeight="1" x14ac:dyDescent="0.3"/>
    <row r="1047092" ht="12.75" customHeight="1" x14ac:dyDescent="0.3"/>
    <row r="1047093" ht="12.75" customHeight="1" x14ac:dyDescent="0.3"/>
    <row r="1047094" ht="12.75" customHeight="1" x14ac:dyDescent="0.3"/>
    <row r="1047095" ht="12.75" customHeight="1" x14ac:dyDescent="0.3"/>
    <row r="1047096" ht="12.75" customHeight="1" x14ac:dyDescent="0.3"/>
    <row r="1047097" ht="12.75" customHeight="1" x14ac:dyDescent="0.3"/>
    <row r="1047098" ht="12.75" customHeight="1" x14ac:dyDescent="0.3"/>
    <row r="1047099" ht="12.75" customHeight="1" x14ac:dyDescent="0.3"/>
    <row r="1047100" ht="12.75" customHeight="1" x14ac:dyDescent="0.3"/>
    <row r="1047101" ht="12.75" customHeight="1" x14ac:dyDescent="0.3"/>
    <row r="1047102" ht="12.75" customHeight="1" x14ac:dyDescent="0.3"/>
    <row r="1047103" ht="12.75" customHeight="1" x14ac:dyDescent="0.3"/>
    <row r="1047104" ht="12.75" customHeight="1" x14ac:dyDescent="0.3"/>
    <row r="1047105" ht="12.75" customHeight="1" x14ac:dyDescent="0.3"/>
    <row r="1047106" ht="12.75" customHeight="1" x14ac:dyDescent="0.3"/>
    <row r="1047107" ht="12.75" customHeight="1" x14ac:dyDescent="0.3"/>
    <row r="1047108" ht="12.75" customHeight="1" x14ac:dyDescent="0.3"/>
    <row r="1047109" ht="12.75" customHeight="1" x14ac:dyDescent="0.3"/>
    <row r="1047110" ht="12.75" customHeight="1" x14ac:dyDescent="0.3"/>
    <row r="1047111" ht="12.75" customHeight="1" x14ac:dyDescent="0.3"/>
    <row r="1047112" ht="12.75" customHeight="1" x14ac:dyDescent="0.3"/>
    <row r="1047113" ht="12.75" customHeight="1" x14ac:dyDescent="0.3"/>
    <row r="1047114" ht="12.75" customHeight="1" x14ac:dyDescent="0.3"/>
    <row r="1047115" ht="12.75" customHeight="1" x14ac:dyDescent="0.3"/>
    <row r="1047116" ht="12.75" customHeight="1" x14ac:dyDescent="0.3"/>
    <row r="1047117" ht="12.75" customHeight="1" x14ac:dyDescent="0.3"/>
    <row r="1047118" ht="12.75" customHeight="1" x14ac:dyDescent="0.3"/>
    <row r="1047119" ht="12.75" customHeight="1" x14ac:dyDescent="0.3"/>
    <row r="1047120" ht="12.75" customHeight="1" x14ac:dyDescent="0.3"/>
    <row r="1047121" ht="12.75" customHeight="1" x14ac:dyDescent="0.3"/>
    <row r="1047122" ht="12.75" customHeight="1" x14ac:dyDescent="0.3"/>
    <row r="1047123" ht="12.75" customHeight="1" x14ac:dyDescent="0.3"/>
    <row r="1047124" ht="12.75" customHeight="1" x14ac:dyDescent="0.3"/>
    <row r="1047125" ht="12.75" customHeight="1" x14ac:dyDescent="0.3"/>
    <row r="1047126" ht="12.75" customHeight="1" x14ac:dyDescent="0.3"/>
    <row r="1047127" ht="12.75" customHeight="1" x14ac:dyDescent="0.3"/>
    <row r="1047128" ht="12.75" customHeight="1" x14ac:dyDescent="0.3"/>
    <row r="1047129" ht="12.75" customHeight="1" x14ac:dyDescent="0.3"/>
    <row r="1047130" ht="12.75" customHeight="1" x14ac:dyDescent="0.3"/>
    <row r="1047131" ht="12.75" customHeight="1" x14ac:dyDescent="0.3"/>
    <row r="1047132" ht="12.75" customHeight="1" x14ac:dyDescent="0.3"/>
    <row r="1047133" ht="12.75" customHeight="1" x14ac:dyDescent="0.3"/>
    <row r="1047134" ht="12.75" customHeight="1" x14ac:dyDescent="0.3"/>
    <row r="1047135" ht="12.75" customHeight="1" x14ac:dyDescent="0.3"/>
    <row r="1047136" ht="12.75" customHeight="1" x14ac:dyDescent="0.3"/>
    <row r="1047137" ht="12.75" customHeight="1" x14ac:dyDescent="0.3"/>
    <row r="1047138" ht="12.75" customHeight="1" x14ac:dyDescent="0.3"/>
    <row r="1047139" ht="12.75" customHeight="1" x14ac:dyDescent="0.3"/>
    <row r="1047140" ht="12.75" customHeight="1" x14ac:dyDescent="0.3"/>
    <row r="1047141" ht="12.75" customHeight="1" x14ac:dyDescent="0.3"/>
    <row r="1047142" ht="12.75" customHeight="1" x14ac:dyDescent="0.3"/>
    <row r="1047143" ht="12.75" customHeight="1" x14ac:dyDescent="0.3"/>
    <row r="1047144" ht="12.75" customHeight="1" x14ac:dyDescent="0.3"/>
    <row r="1047145" ht="12.75" customHeight="1" x14ac:dyDescent="0.3"/>
    <row r="1047146" ht="12.75" customHeight="1" x14ac:dyDescent="0.3"/>
    <row r="1047147" ht="12.75" customHeight="1" x14ac:dyDescent="0.3"/>
    <row r="1047148" ht="12.75" customHeight="1" x14ac:dyDescent="0.3"/>
    <row r="1047149" ht="12.75" customHeight="1" x14ac:dyDescent="0.3"/>
    <row r="1047150" ht="12.75" customHeight="1" x14ac:dyDescent="0.3"/>
    <row r="1047151" ht="12.75" customHeight="1" x14ac:dyDescent="0.3"/>
    <row r="1047152" ht="12.75" customHeight="1" x14ac:dyDescent="0.3"/>
    <row r="1047153" ht="12.75" customHeight="1" x14ac:dyDescent="0.3"/>
    <row r="1047154" ht="12.75" customHeight="1" x14ac:dyDescent="0.3"/>
    <row r="1047155" ht="12.75" customHeight="1" x14ac:dyDescent="0.3"/>
    <row r="1047156" ht="12.75" customHeight="1" x14ac:dyDescent="0.3"/>
    <row r="1047157" ht="12.75" customHeight="1" x14ac:dyDescent="0.3"/>
    <row r="1047158" ht="12.75" customHeight="1" x14ac:dyDescent="0.3"/>
    <row r="1047159" ht="12.75" customHeight="1" x14ac:dyDescent="0.3"/>
    <row r="1047160" ht="12.75" customHeight="1" x14ac:dyDescent="0.3"/>
    <row r="1047161" ht="12.75" customHeight="1" x14ac:dyDescent="0.3"/>
    <row r="1047162" ht="12.75" customHeight="1" x14ac:dyDescent="0.3"/>
    <row r="1047163" ht="12.75" customHeight="1" x14ac:dyDescent="0.3"/>
    <row r="1047164" ht="12.75" customHeight="1" x14ac:dyDescent="0.3"/>
    <row r="1047165" ht="12.75" customHeight="1" x14ac:dyDescent="0.3"/>
    <row r="1047166" ht="12.75" customHeight="1" x14ac:dyDescent="0.3"/>
    <row r="1047167" ht="12.75" customHeight="1" x14ac:dyDescent="0.3"/>
    <row r="1047168" ht="12.75" customHeight="1" x14ac:dyDescent="0.3"/>
    <row r="1047169" ht="12.75" customHeight="1" x14ac:dyDescent="0.3"/>
    <row r="1047170" ht="12.75" customHeight="1" x14ac:dyDescent="0.3"/>
    <row r="1047171" ht="12.75" customHeight="1" x14ac:dyDescent="0.3"/>
    <row r="1047172" ht="12.75" customHeight="1" x14ac:dyDescent="0.3"/>
    <row r="1047173" ht="12.75" customHeight="1" x14ac:dyDescent="0.3"/>
    <row r="1047174" ht="12.75" customHeight="1" x14ac:dyDescent="0.3"/>
    <row r="1047175" ht="12.75" customHeight="1" x14ac:dyDescent="0.3"/>
    <row r="1047176" ht="12.75" customHeight="1" x14ac:dyDescent="0.3"/>
    <row r="1047177" ht="12.75" customHeight="1" x14ac:dyDescent="0.3"/>
    <row r="1047178" ht="12.75" customHeight="1" x14ac:dyDescent="0.3"/>
    <row r="1047179" ht="12.75" customHeight="1" x14ac:dyDescent="0.3"/>
    <row r="1047180" ht="12.75" customHeight="1" x14ac:dyDescent="0.3"/>
    <row r="1047181" ht="12.75" customHeight="1" x14ac:dyDescent="0.3"/>
    <row r="1047182" ht="12.75" customHeight="1" x14ac:dyDescent="0.3"/>
    <row r="1047183" ht="12.75" customHeight="1" x14ac:dyDescent="0.3"/>
    <row r="1047184" ht="12.75" customHeight="1" x14ac:dyDescent="0.3"/>
    <row r="1047185" ht="12.75" customHeight="1" x14ac:dyDescent="0.3"/>
    <row r="1047186" ht="12.75" customHeight="1" x14ac:dyDescent="0.3"/>
    <row r="1047187" ht="12.75" customHeight="1" x14ac:dyDescent="0.3"/>
    <row r="1047188" ht="12.75" customHeight="1" x14ac:dyDescent="0.3"/>
    <row r="1047189" ht="12.75" customHeight="1" x14ac:dyDescent="0.3"/>
    <row r="1047190" ht="12.75" customHeight="1" x14ac:dyDescent="0.3"/>
    <row r="1047191" ht="12.75" customHeight="1" x14ac:dyDescent="0.3"/>
    <row r="1047192" ht="12.75" customHeight="1" x14ac:dyDescent="0.3"/>
    <row r="1047193" ht="12.75" customHeight="1" x14ac:dyDescent="0.3"/>
    <row r="1047194" ht="12.75" customHeight="1" x14ac:dyDescent="0.3"/>
    <row r="1047195" ht="12.75" customHeight="1" x14ac:dyDescent="0.3"/>
    <row r="1047196" ht="12.75" customHeight="1" x14ac:dyDescent="0.3"/>
    <row r="1047197" ht="12.75" customHeight="1" x14ac:dyDescent="0.3"/>
    <row r="1047198" ht="12.75" customHeight="1" x14ac:dyDescent="0.3"/>
    <row r="1047199" ht="12.75" customHeight="1" x14ac:dyDescent="0.3"/>
    <row r="1047200" ht="12.75" customHeight="1" x14ac:dyDescent="0.3"/>
    <row r="1047201" ht="12.75" customHeight="1" x14ac:dyDescent="0.3"/>
    <row r="1047202" ht="12.75" customHeight="1" x14ac:dyDescent="0.3"/>
    <row r="1047203" ht="12.75" customHeight="1" x14ac:dyDescent="0.3"/>
    <row r="1047204" ht="12.75" customHeight="1" x14ac:dyDescent="0.3"/>
    <row r="1047205" ht="12.75" customHeight="1" x14ac:dyDescent="0.3"/>
    <row r="1047206" ht="12.75" customHeight="1" x14ac:dyDescent="0.3"/>
    <row r="1047207" ht="12.75" customHeight="1" x14ac:dyDescent="0.3"/>
    <row r="1047208" ht="12.75" customHeight="1" x14ac:dyDescent="0.3"/>
    <row r="1047209" ht="12.75" customHeight="1" x14ac:dyDescent="0.3"/>
    <row r="1047210" ht="12.75" customHeight="1" x14ac:dyDescent="0.3"/>
    <row r="1047211" ht="12.75" customHeight="1" x14ac:dyDescent="0.3"/>
    <row r="1047212" ht="12.75" customHeight="1" x14ac:dyDescent="0.3"/>
    <row r="1047213" ht="12.75" customHeight="1" x14ac:dyDescent="0.3"/>
    <row r="1047214" ht="12.75" customHeight="1" x14ac:dyDescent="0.3"/>
    <row r="1047215" ht="12.75" customHeight="1" x14ac:dyDescent="0.3"/>
    <row r="1047216" ht="12.75" customHeight="1" x14ac:dyDescent="0.3"/>
    <row r="1047217" ht="12.75" customHeight="1" x14ac:dyDescent="0.3"/>
    <row r="1047218" ht="12.75" customHeight="1" x14ac:dyDescent="0.3"/>
    <row r="1047219" ht="12.75" customHeight="1" x14ac:dyDescent="0.3"/>
    <row r="1047220" ht="12.75" customHeight="1" x14ac:dyDescent="0.3"/>
    <row r="1047221" ht="12.75" customHeight="1" x14ac:dyDescent="0.3"/>
    <row r="1047222" ht="12.75" customHeight="1" x14ac:dyDescent="0.3"/>
    <row r="1047223" ht="12.75" customHeight="1" x14ac:dyDescent="0.3"/>
    <row r="1047224" ht="12.75" customHeight="1" x14ac:dyDescent="0.3"/>
    <row r="1047225" ht="12.75" customHeight="1" x14ac:dyDescent="0.3"/>
    <row r="1047226" ht="12.75" customHeight="1" x14ac:dyDescent="0.3"/>
    <row r="1047227" ht="12.75" customHeight="1" x14ac:dyDescent="0.3"/>
    <row r="1047228" ht="12.75" customHeight="1" x14ac:dyDescent="0.3"/>
    <row r="1047229" ht="12.75" customHeight="1" x14ac:dyDescent="0.3"/>
    <row r="1047230" ht="12.75" customHeight="1" x14ac:dyDescent="0.3"/>
    <row r="1047231" ht="12.75" customHeight="1" x14ac:dyDescent="0.3"/>
    <row r="1047232" ht="12.75" customHeight="1" x14ac:dyDescent="0.3"/>
    <row r="1047233" ht="12.75" customHeight="1" x14ac:dyDescent="0.3"/>
    <row r="1047234" ht="12.75" customHeight="1" x14ac:dyDescent="0.3"/>
    <row r="1047235" ht="12.75" customHeight="1" x14ac:dyDescent="0.3"/>
    <row r="1047236" ht="12.75" customHeight="1" x14ac:dyDescent="0.3"/>
    <row r="1047237" ht="12.75" customHeight="1" x14ac:dyDescent="0.3"/>
    <row r="1047238" ht="12.75" customHeight="1" x14ac:dyDescent="0.3"/>
    <row r="1047239" ht="12.75" customHeight="1" x14ac:dyDescent="0.3"/>
    <row r="1047240" ht="12.75" customHeight="1" x14ac:dyDescent="0.3"/>
    <row r="1047241" ht="12.75" customHeight="1" x14ac:dyDescent="0.3"/>
    <row r="1047242" ht="12.75" customHeight="1" x14ac:dyDescent="0.3"/>
    <row r="1047243" ht="12.75" customHeight="1" x14ac:dyDescent="0.3"/>
    <row r="1047244" ht="12.75" customHeight="1" x14ac:dyDescent="0.3"/>
    <row r="1047245" ht="12.75" customHeight="1" x14ac:dyDescent="0.3"/>
    <row r="1047246" ht="12.75" customHeight="1" x14ac:dyDescent="0.3"/>
    <row r="1047247" ht="12.75" customHeight="1" x14ac:dyDescent="0.3"/>
    <row r="1047248" ht="12.75" customHeight="1" x14ac:dyDescent="0.3"/>
    <row r="1047249" ht="12.75" customHeight="1" x14ac:dyDescent="0.3"/>
    <row r="1047250" ht="12.75" customHeight="1" x14ac:dyDescent="0.3"/>
    <row r="1047251" ht="12.75" customHeight="1" x14ac:dyDescent="0.3"/>
    <row r="1047252" ht="12.75" customHeight="1" x14ac:dyDescent="0.3"/>
    <row r="1047253" ht="12.75" customHeight="1" x14ac:dyDescent="0.3"/>
    <row r="1047254" ht="12.75" customHeight="1" x14ac:dyDescent="0.3"/>
    <row r="1047255" ht="12.75" customHeight="1" x14ac:dyDescent="0.3"/>
    <row r="1047256" ht="12.75" customHeight="1" x14ac:dyDescent="0.3"/>
    <row r="1047257" ht="12.75" customHeight="1" x14ac:dyDescent="0.3"/>
    <row r="1047258" ht="12.75" customHeight="1" x14ac:dyDescent="0.3"/>
    <row r="1047259" ht="12.75" customHeight="1" x14ac:dyDescent="0.3"/>
    <row r="1047260" ht="12.75" customHeight="1" x14ac:dyDescent="0.3"/>
    <row r="1047261" ht="12.75" customHeight="1" x14ac:dyDescent="0.3"/>
    <row r="1047262" ht="12.75" customHeight="1" x14ac:dyDescent="0.3"/>
    <row r="1047263" ht="12.75" customHeight="1" x14ac:dyDescent="0.3"/>
    <row r="1047264" ht="12.75" customHeight="1" x14ac:dyDescent="0.3"/>
    <row r="1047265" ht="12.75" customHeight="1" x14ac:dyDescent="0.3"/>
    <row r="1047266" ht="12.75" customHeight="1" x14ac:dyDescent="0.3"/>
    <row r="1047267" ht="12.75" customHeight="1" x14ac:dyDescent="0.3"/>
    <row r="1047268" ht="12.75" customHeight="1" x14ac:dyDescent="0.3"/>
    <row r="1047269" ht="12.75" customHeight="1" x14ac:dyDescent="0.3"/>
    <row r="1047270" ht="12.75" customHeight="1" x14ac:dyDescent="0.3"/>
    <row r="1047271" ht="12.75" customHeight="1" x14ac:dyDescent="0.3"/>
    <row r="1047272" ht="12.75" customHeight="1" x14ac:dyDescent="0.3"/>
    <row r="1047273" ht="12.75" customHeight="1" x14ac:dyDescent="0.3"/>
    <row r="1047274" ht="12.75" customHeight="1" x14ac:dyDescent="0.3"/>
    <row r="1047275" ht="12.75" customHeight="1" x14ac:dyDescent="0.3"/>
    <row r="1047276" ht="12.75" customHeight="1" x14ac:dyDescent="0.3"/>
    <row r="1047277" ht="12.75" customHeight="1" x14ac:dyDescent="0.3"/>
    <row r="1047278" ht="12.75" customHeight="1" x14ac:dyDescent="0.3"/>
    <row r="1047279" ht="12.75" customHeight="1" x14ac:dyDescent="0.3"/>
    <row r="1047280" ht="12.75" customHeight="1" x14ac:dyDescent="0.3"/>
    <row r="1047281" ht="12.75" customHeight="1" x14ac:dyDescent="0.3"/>
    <row r="1047282" ht="12.75" customHeight="1" x14ac:dyDescent="0.3"/>
    <row r="1047283" ht="12.75" customHeight="1" x14ac:dyDescent="0.3"/>
    <row r="1047284" ht="12.75" customHeight="1" x14ac:dyDescent="0.3"/>
    <row r="1047285" ht="12.75" customHeight="1" x14ac:dyDescent="0.3"/>
    <row r="1047286" ht="12.75" customHeight="1" x14ac:dyDescent="0.3"/>
    <row r="1047287" ht="12.75" customHeight="1" x14ac:dyDescent="0.3"/>
    <row r="1047288" ht="12.75" customHeight="1" x14ac:dyDescent="0.3"/>
    <row r="1047289" ht="12.75" customHeight="1" x14ac:dyDescent="0.3"/>
    <row r="1047290" ht="12.75" customHeight="1" x14ac:dyDescent="0.3"/>
    <row r="1047291" ht="12.75" customHeight="1" x14ac:dyDescent="0.3"/>
    <row r="1047292" ht="12.75" customHeight="1" x14ac:dyDescent="0.3"/>
    <row r="1047293" ht="12.75" customHeight="1" x14ac:dyDescent="0.3"/>
    <row r="1047294" ht="12.75" customHeight="1" x14ac:dyDescent="0.3"/>
    <row r="1047295" ht="12.75" customHeight="1" x14ac:dyDescent="0.3"/>
    <row r="1047296" ht="12.75" customHeight="1" x14ac:dyDescent="0.3"/>
    <row r="1047297" ht="12.75" customHeight="1" x14ac:dyDescent="0.3"/>
    <row r="1047298" ht="12.75" customHeight="1" x14ac:dyDescent="0.3"/>
    <row r="1047299" ht="12.75" customHeight="1" x14ac:dyDescent="0.3"/>
    <row r="1047300" ht="12.75" customHeight="1" x14ac:dyDescent="0.3"/>
    <row r="1047301" ht="12.75" customHeight="1" x14ac:dyDescent="0.3"/>
    <row r="1047302" ht="12.75" customHeight="1" x14ac:dyDescent="0.3"/>
    <row r="1047303" ht="12.75" customHeight="1" x14ac:dyDescent="0.3"/>
    <row r="1047304" ht="12.75" customHeight="1" x14ac:dyDescent="0.3"/>
    <row r="1047305" ht="12.75" customHeight="1" x14ac:dyDescent="0.3"/>
    <row r="1047306" ht="12.75" customHeight="1" x14ac:dyDescent="0.3"/>
    <row r="1047307" ht="12.75" customHeight="1" x14ac:dyDescent="0.3"/>
    <row r="1047308" ht="12.75" customHeight="1" x14ac:dyDescent="0.3"/>
    <row r="1047309" ht="12.75" customHeight="1" x14ac:dyDescent="0.3"/>
    <row r="1047310" ht="12.75" customHeight="1" x14ac:dyDescent="0.3"/>
    <row r="1047311" ht="12.75" customHeight="1" x14ac:dyDescent="0.3"/>
    <row r="1047312" ht="12.75" customHeight="1" x14ac:dyDescent="0.3"/>
    <row r="1047313" ht="12.75" customHeight="1" x14ac:dyDescent="0.3"/>
    <row r="1047314" ht="12.75" customHeight="1" x14ac:dyDescent="0.3"/>
    <row r="1047315" ht="12.75" customHeight="1" x14ac:dyDescent="0.3"/>
    <row r="1047316" ht="12.75" customHeight="1" x14ac:dyDescent="0.3"/>
    <row r="1047317" ht="12.75" customHeight="1" x14ac:dyDescent="0.3"/>
    <row r="1047318" ht="12.75" customHeight="1" x14ac:dyDescent="0.3"/>
    <row r="1047319" ht="12.75" customHeight="1" x14ac:dyDescent="0.3"/>
    <row r="1047320" ht="12.75" customHeight="1" x14ac:dyDescent="0.3"/>
    <row r="1047321" ht="12.75" customHeight="1" x14ac:dyDescent="0.3"/>
    <row r="1047322" ht="12.75" customHeight="1" x14ac:dyDescent="0.3"/>
    <row r="1047323" ht="12.75" customHeight="1" x14ac:dyDescent="0.3"/>
    <row r="1047324" ht="12.75" customHeight="1" x14ac:dyDescent="0.3"/>
    <row r="1047325" ht="12.75" customHeight="1" x14ac:dyDescent="0.3"/>
    <row r="1047326" ht="12.75" customHeight="1" x14ac:dyDescent="0.3"/>
    <row r="1047327" ht="12.75" customHeight="1" x14ac:dyDescent="0.3"/>
    <row r="1047328" ht="12.75" customHeight="1" x14ac:dyDescent="0.3"/>
    <row r="1047329" ht="12.75" customHeight="1" x14ac:dyDescent="0.3"/>
    <row r="1047330" ht="12.75" customHeight="1" x14ac:dyDescent="0.3"/>
    <row r="1047331" ht="12.75" customHeight="1" x14ac:dyDescent="0.3"/>
    <row r="1047332" ht="12.75" customHeight="1" x14ac:dyDescent="0.3"/>
    <row r="1047333" ht="12.75" customHeight="1" x14ac:dyDescent="0.3"/>
    <row r="1047334" ht="12.75" customHeight="1" x14ac:dyDescent="0.3"/>
    <row r="1047335" ht="12.75" customHeight="1" x14ac:dyDescent="0.3"/>
    <row r="1047336" ht="12.75" customHeight="1" x14ac:dyDescent="0.3"/>
    <row r="1047337" ht="12.75" customHeight="1" x14ac:dyDescent="0.3"/>
    <row r="1047338" ht="12.75" customHeight="1" x14ac:dyDescent="0.3"/>
    <row r="1047339" ht="12.75" customHeight="1" x14ac:dyDescent="0.3"/>
    <row r="1047340" ht="12.75" customHeight="1" x14ac:dyDescent="0.3"/>
    <row r="1047341" ht="12.75" customHeight="1" x14ac:dyDescent="0.3"/>
    <row r="1047342" ht="12.75" customHeight="1" x14ac:dyDescent="0.3"/>
    <row r="1047343" ht="12.75" customHeight="1" x14ac:dyDescent="0.3"/>
    <row r="1047344" ht="12.75" customHeight="1" x14ac:dyDescent="0.3"/>
    <row r="1047345" ht="12.75" customHeight="1" x14ac:dyDescent="0.3"/>
    <row r="1047346" ht="12.75" customHeight="1" x14ac:dyDescent="0.3"/>
    <row r="1047347" ht="12.75" customHeight="1" x14ac:dyDescent="0.3"/>
    <row r="1047348" ht="12.75" customHeight="1" x14ac:dyDescent="0.3"/>
    <row r="1047349" ht="12.75" customHeight="1" x14ac:dyDescent="0.3"/>
    <row r="1047350" ht="12.75" customHeight="1" x14ac:dyDescent="0.3"/>
    <row r="1047351" ht="12.75" customHeight="1" x14ac:dyDescent="0.3"/>
    <row r="1047352" ht="12.75" customHeight="1" x14ac:dyDescent="0.3"/>
    <row r="1047353" ht="12.75" customHeight="1" x14ac:dyDescent="0.3"/>
    <row r="1047354" ht="12.75" customHeight="1" x14ac:dyDescent="0.3"/>
    <row r="1047355" ht="12.75" customHeight="1" x14ac:dyDescent="0.3"/>
    <row r="1047356" ht="12.75" customHeight="1" x14ac:dyDescent="0.3"/>
    <row r="1047357" ht="12.75" customHeight="1" x14ac:dyDescent="0.3"/>
    <row r="1047358" ht="12.75" customHeight="1" x14ac:dyDescent="0.3"/>
    <row r="1047359" ht="12.75" customHeight="1" x14ac:dyDescent="0.3"/>
    <row r="1047360" ht="12.75" customHeight="1" x14ac:dyDescent="0.3"/>
    <row r="1047361" ht="12.75" customHeight="1" x14ac:dyDescent="0.3"/>
    <row r="1047362" ht="12.75" customHeight="1" x14ac:dyDescent="0.3"/>
    <row r="1047363" ht="12.75" customHeight="1" x14ac:dyDescent="0.3"/>
    <row r="1047364" ht="12.75" customHeight="1" x14ac:dyDescent="0.3"/>
    <row r="1047365" ht="12.75" customHeight="1" x14ac:dyDescent="0.3"/>
    <row r="1047366" ht="12.75" customHeight="1" x14ac:dyDescent="0.3"/>
    <row r="1047367" ht="12.75" customHeight="1" x14ac:dyDescent="0.3"/>
    <row r="1047368" ht="12.75" customHeight="1" x14ac:dyDescent="0.3"/>
    <row r="1047369" ht="12.75" customHeight="1" x14ac:dyDescent="0.3"/>
    <row r="1047370" ht="12.75" customHeight="1" x14ac:dyDescent="0.3"/>
    <row r="1047371" ht="12.75" customHeight="1" x14ac:dyDescent="0.3"/>
    <row r="1047372" ht="12.75" customHeight="1" x14ac:dyDescent="0.3"/>
    <row r="1047373" ht="12.75" customHeight="1" x14ac:dyDescent="0.3"/>
    <row r="1047374" ht="12.75" customHeight="1" x14ac:dyDescent="0.3"/>
    <row r="1047375" ht="12.75" customHeight="1" x14ac:dyDescent="0.3"/>
    <row r="1047376" ht="12.75" customHeight="1" x14ac:dyDescent="0.3"/>
    <row r="1047377" ht="12.75" customHeight="1" x14ac:dyDescent="0.3"/>
    <row r="1047378" ht="12.75" customHeight="1" x14ac:dyDescent="0.3"/>
    <row r="1047379" ht="12.75" customHeight="1" x14ac:dyDescent="0.3"/>
    <row r="1047380" ht="12.75" customHeight="1" x14ac:dyDescent="0.3"/>
    <row r="1047381" ht="12.75" customHeight="1" x14ac:dyDescent="0.3"/>
    <row r="1047382" ht="12.75" customHeight="1" x14ac:dyDescent="0.3"/>
    <row r="1047383" ht="12.75" customHeight="1" x14ac:dyDescent="0.3"/>
    <row r="1047384" ht="12.75" customHeight="1" x14ac:dyDescent="0.3"/>
    <row r="1047385" ht="12.75" customHeight="1" x14ac:dyDescent="0.3"/>
    <row r="1047386" ht="12.75" customHeight="1" x14ac:dyDescent="0.3"/>
    <row r="1047387" ht="12.75" customHeight="1" x14ac:dyDescent="0.3"/>
    <row r="1047388" ht="12.75" customHeight="1" x14ac:dyDescent="0.3"/>
    <row r="1047389" ht="12.75" customHeight="1" x14ac:dyDescent="0.3"/>
    <row r="1047390" ht="12.75" customHeight="1" x14ac:dyDescent="0.3"/>
    <row r="1047391" ht="12.75" customHeight="1" x14ac:dyDescent="0.3"/>
    <row r="1047392" ht="12.75" customHeight="1" x14ac:dyDescent="0.3"/>
    <row r="1047393" ht="12.75" customHeight="1" x14ac:dyDescent="0.3"/>
    <row r="1047394" ht="12.75" customHeight="1" x14ac:dyDescent="0.3"/>
    <row r="1047395" ht="12.75" customHeight="1" x14ac:dyDescent="0.3"/>
    <row r="1047396" ht="12.75" customHeight="1" x14ac:dyDescent="0.3"/>
    <row r="1047397" ht="12.75" customHeight="1" x14ac:dyDescent="0.3"/>
    <row r="1047398" ht="12.75" customHeight="1" x14ac:dyDescent="0.3"/>
    <row r="1047399" ht="12.75" customHeight="1" x14ac:dyDescent="0.3"/>
    <row r="1047400" ht="12.75" customHeight="1" x14ac:dyDescent="0.3"/>
    <row r="1047401" ht="12.75" customHeight="1" x14ac:dyDescent="0.3"/>
    <row r="1047402" ht="12.75" customHeight="1" x14ac:dyDescent="0.3"/>
    <row r="1047403" ht="12.75" customHeight="1" x14ac:dyDescent="0.3"/>
    <row r="1047404" ht="12.75" customHeight="1" x14ac:dyDescent="0.3"/>
    <row r="1047405" ht="12.75" customHeight="1" x14ac:dyDescent="0.3"/>
    <row r="1047406" ht="12.75" customHeight="1" x14ac:dyDescent="0.3"/>
    <row r="1047407" ht="12.75" customHeight="1" x14ac:dyDescent="0.3"/>
    <row r="1047408" ht="12.75" customHeight="1" x14ac:dyDescent="0.3"/>
    <row r="1047409" ht="12.75" customHeight="1" x14ac:dyDescent="0.3"/>
    <row r="1047410" ht="12.75" customHeight="1" x14ac:dyDescent="0.3"/>
    <row r="1047411" ht="12.75" customHeight="1" x14ac:dyDescent="0.3"/>
    <row r="1047412" ht="12.75" customHeight="1" x14ac:dyDescent="0.3"/>
    <row r="1047413" ht="12.75" customHeight="1" x14ac:dyDescent="0.3"/>
    <row r="1047414" ht="12.75" customHeight="1" x14ac:dyDescent="0.3"/>
    <row r="1047415" ht="12.75" customHeight="1" x14ac:dyDescent="0.3"/>
    <row r="1047416" ht="12.75" customHeight="1" x14ac:dyDescent="0.3"/>
    <row r="1047417" ht="12.75" customHeight="1" x14ac:dyDescent="0.3"/>
    <row r="1047418" ht="12.75" customHeight="1" x14ac:dyDescent="0.3"/>
    <row r="1047419" ht="12.75" customHeight="1" x14ac:dyDescent="0.3"/>
    <row r="1047420" ht="12.75" customHeight="1" x14ac:dyDescent="0.3"/>
    <row r="1047421" ht="12.75" customHeight="1" x14ac:dyDescent="0.3"/>
    <row r="1047422" ht="12.75" customHeight="1" x14ac:dyDescent="0.3"/>
    <row r="1047423" ht="12.75" customHeight="1" x14ac:dyDescent="0.3"/>
    <row r="1047424" ht="12.75" customHeight="1" x14ac:dyDescent="0.3"/>
    <row r="1047425" ht="12.75" customHeight="1" x14ac:dyDescent="0.3"/>
    <row r="1047426" ht="12.75" customHeight="1" x14ac:dyDescent="0.3"/>
    <row r="1047427" ht="12.75" customHeight="1" x14ac:dyDescent="0.3"/>
    <row r="1047428" ht="12.75" customHeight="1" x14ac:dyDescent="0.3"/>
    <row r="1047429" ht="12.75" customHeight="1" x14ac:dyDescent="0.3"/>
    <row r="1047430" ht="12.75" customHeight="1" x14ac:dyDescent="0.3"/>
    <row r="1047431" ht="12.75" customHeight="1" x14ac:dyDescent="0.3"/>
    <row r="1047432" ht="12.75" customHeight="1" x14ac:dyDescent="0.3"/>
    <row r="1047433" ht="12.75" customHeight="1" x14ac:dyDescent="0.3"/>
    <row r="1047434" ht="12.75" customHeight="1" x14ac:dyDescent="0.3"/>
    <row r="1047435" ht="12.75" customHeight="1" x14ac:dyDescent="0.3"/>
    <row r="1047436" ht="12.75" customHeight="1" x14ac:dyDescent="0.3"/>
    <row r="1047437" ht="12.75" customHeight="1" x14ac:dyDescent="0.3"/>
    <row r="1047438" ht="12.75" customHeight="1" x14ac:dyDescent="0.3"/>
    <row r="1047439" ht="12.75" customHeight="1" x14ac:dyDescent="0.3"/>
    <row r="1047440" ht="12.75" customHeight="1" x14ac:dyDescent="0.3"/>
    <row r="1047441" ht="12.75" customHeight="1" x14ac:dyDescent="0.3"/>
    <row r="1047442" ht="12.75" customHeight="1" x14ac:dyDescent="0.3"/>
    <row r="1047443" ht="12.75" customHeight="1" x14ac:dyDescent="0.3"/>
    <row r="1047444" ht="12.75" customHeight="1" x14ac:dyDescent="0.3"/>
    <row r="1047445" ht="12.75" customHeight="1" x14ac:dyDescent="0.3"/>
    <row r="1047446" ht="12.75" customHeight="1" x14ac:dyDescent="0.3"/>
    <row r="1047447" ht="12.75" customHeight="1" x14ac:dyDescent="0.3"/>
    <row r="1047448" ht="12.75" customHeight="1" x14ac:dyDescent="0.3"/>
    <row r="1047449" ht="12.75" customHeight="1" x14ac:dyDescent="0.3"/>
    <row r="1047450" ht="12.75" customHeight="1" x14ac:dyDescent="0.3"/>
    <row r="1047451" ht="12.75" customHeight="1" x14ac:dyDescent="0.3"/>
    <row r="1047452" ht="12.75" customHeight="1" x14ac:dyDescent="0.3"/>
    <row r="1047453" ht="12.75" customHeight="1" x14ac:dyDescent="0.3"/>
    <row r="1047454" ht="12.75" customHeight="1" x14ac:dyDescent="0.3"/>
    <row r="1047455" ht="12.75" customHeight="1" x14ac:dyDescent="0.3"/>
    <row r="1047456" ht="12.75" customHeight="1" x14ac:dyDescent="0.3"/>
    <row r="1047457" ht="12.75" customHeight="1" x14ac:dyDescent="0.3"/>
    <row r="1047458" ht="12.75" customHeight="1" x14ac:dyDescent="0.3"/>
    <row r="1047459" ht="12.75" customHeight="1" x14ac:dyDescent="0.3"/>
    <row r="1047460" ht="12.75" customHeight="1" x14ac:dyDescent="0.3"/>
    <row r="1047461" ht="12.75" customHeight="1" x14ac:dyDescent="0.3"/>
    <row r="1047462" ht="12.75" customHeight="1" x14ac:dyDescent="0.3"/>
    <row r="1047463" ht="12.75" customHeight="1" x14ac:dyDescent="0.3"/>
    <row r="1047464" ht="12.75" customHeight="1" x14ac:dyDescent="0.3"/>
    <row r="1047465" ht="12.75" customHeight="1" x14ac:dyDescent="0.3"/>
    <row r="1047466" ht="12.75" customHeight="1" x14ac:dyDescent="0.3"/>
    <row r="1047467" ht="12.75" customHeight="1" x14ac:dyDescent="0.3"/>
    <row r="1047468" ht="12.75" customHeight="1" x14ac:dyDescent="0.3"/>
    <row r="1047469" ht="12.75" customHeight="1" x14ac:dyDescent="0.3"/>
    <row r="1047470" ht="12.75" customHeight="1" x14ac:dyDescent="0.3"/>
    <row r="1047471" ht="12.75" customHeight="1" x14ac:dyDescent="0.3"/>
    <row r="1047472" ht="12.75" customHeight="1" x14ac:dyDescent="0.3"/>
    <row r="1047473" ht="12.75" customHeight="1" x14ac:dyDescent="0.3"/>
    <row r="1047474" ht="12.75" customHeight="1" x14ac:dyDescent="0.3"/>
    <row r="1047475" ht="12.75" customHeight="1" x14ac:dyDescent="0.3"/>
    <row r="1047476" ht="12.75" customHeight="1" x14ac:dyDescent="0.3"/>
    <row r="1047477" ht="12.75" customHeight="1" x14ac:dyDescent="0.3"/>
    <row r="1047478" ht="12.75" customHeight="1" x14ac:dyDescent="0.3"/>
    <row r="1047479" ht="12.75" customHeight="1" x14ac:dyDescent="0.3"/>
    <row r="1047480" ht="12.75" customHeight="1" x14ac:dyDescent="0.3"/>
    <row r="1047481" ht="12.75" customHeight="1" x14ac:dyDescent="0.3"/>
    <row r="1047482" ht="12.75" customHeight="1" x14ac:dyDescent="0.3"/>
    <row r="1047483" ht="12.75" customHeight="1" x14ac:dyDescent="0.3"/>
    <row r="1047484" ht="12.75" customHeight="1" x14ac:dyDescent="0.3"/>
    <row r="1047485" ht="12.75" customHeight="1" x14ac:dyDescent="0.3"/>
    <row r="1047486" ht="12.75" customHeight="1" x14ac:dyDescent="0.3"/>
    <row r="1047487" ht="12.75" customHeight="1" x14ac:dyDescent="0.3"/>
    <row r="1047488" ht="12.75" customHeight="1" x14ac:dyDescent="0.3"/>
    <row r="1047489" ht="12.75" customHeight="1" x14ac:dyDescent="0.3"/>
    <row r="1047490" ht="12.75" customHeight="1" x14ac:dyDescent="0.3"/>
    <row r="1047491" ht="12.75" customHeight="1" x14ac:dyDescent="0.3"/>
    <row r="1047492" ht="12.75" customHeight="1" x14ac:dyDescent="0.3"/>
    <row r="1047493" ht="12.75" customHeight="1" x14ac:dyDescent="0.3"/>
    <row r="1047494" ht="12.75" customHeight="1" x14ac:dyDescent="0.3"/>
    <row r="1047495" ht="12.75" customHeight="1" x14ac:dyDescent="0.3"/>
    <row r="1047496" ht="12.75" customHeight="1" x14ac:dyDescent="0.3"/>
    <row r="1047497" ht="12.75" customHeight="1" x14ac:dyDescent="0.3"/>
    <row r="1047498" ht="12.75" customHeight="1" x14ac:dyDescent="0.3"/>
    <row r="1047499" ht="12.75" customHeight="1" x14ac:dyDescent="0.3"/>
    <row r="1047500" ht="12.75" customHeight="1" x14ac:dyDescent="0.3"/>
    <row r="1047501" ht="12.75" customHeight="1" x14ac:dyDescent="0.3"/>
    <row r="1047502" ht="12.75" customHeight="1" x14ac:dyDescent="0.3"/>
    <row r="1047503" ht="12.75" customHeight="1" x14ac:dyDescent="0.3"/>
    <row r="1047504" ht="12.75" customHeight="1" x14ac:dyDescent="0.3"/>
    <row r="1047505" ht="12.75" customHeight="1" x14ac:dyDescent="0.3"/>
    <row r="1047506" ht="12.75" customHeight="1" x14ac:dyDescent="0.3"/>
    <row r="1047507" ht="12.75" customHeight="1" x14ac:dyDescent="0.3"/>
    <row r="1047508" ht="12.75" customHeight="1" x14ac:dyDescent="0.3"/>
    <row r="1047509" ht="12.75" customHeight="1" x14ac:dyDescent="0.3"/>
    <row r="1047510" ht="12.75" customHeight="1" x14ac:dyDescent="0.3"/>
    <row r="1047511" ht="12.75" customHeight="1" x14ac:dyDescent="0.3"/>
    <row r="1047512" ht="12.75" customHeight="1" x14ac:dyDescent="0.3"/>
    <row r="1047513" ht="12.75" customHeight="1" x14ac:dyDescent="0.3"/>
    <row r="1047514" ht="12.75" customHeight="1" x14ac:dyDescent="0.3"/>
    <row r="1047515" ht="12.75" customHeight="1" x14ac:dyDescent="0.3"/>
    <row r="1047516" ht="12.75" customHeight="1" x14ac:dyDescent="0.3"/>
    <row r="1047517" ht="12.75" customHeight="1" x14ac:dyDescent="0.3"/>
    <row r="1047518" ht="12.75" customHeight="1" x14ac:dyDescent="0.3"/>
    <row r="1047519" ht="12.75" customHeight="1" x14ac:dyDescent="0.3"/>
    <row r="1047520" ht="12.75" customHeight="1" x14ac:dyDescent="0.3"/>
    <row r="1047521" ht="12.75" customHeight="1" x14ac:dyDescent="0.3"/>
    <row r="1047522" ht="12.75" customHeight="1" x14ac:dyDescent="0.3"/>
    <row r="1047523" ht="12.75" customHeight="1" x14ac:dyDescent="0.3"/>
    <row r="1047524" ht="12.75" customHeight="1" x14ac:dyDescent="0.3"/>
    <row r="1047525" ht="12.75" customHeight="1" x14ac:dyDescent="0.3"/>
    <row r="1047526" ht="12.75" customHeight="1" x14ac:dyDescent="0.3"/>
    <row r="1047527" ht="12.75" customHeight="1" x14ac:dyDescent="0.3"/>
    <row r="1047528" ht="12.75" customHeight="1" x14ac:dyDescent="0.3"/>
    <row r="1047529" ht="12.75" customHeight="1" x14ac:dyDescent="0.3"/>
    <row r="1047530" ht="12.75" customHeight="1" x14ac:dyDescent="0.3"/>
    <row r="1047531" ht="12.75" customHeight="1" x14ac:dyDescent="0.3"/>
    <row r="1047532" ht="12.75" customHeight="1" x14ac:dyDescent="0.3"/>
    <row r="1047533" ht="12.75" customHeight="1" x14ac:dyDescent="0.3"/>
    <row r="1047534" ht="12.75" customHeight="1" x14ac:dyDescent="0.3"/>
    <row r="1047535" ht="12.75" customHeight="1" x14ac:dyDescent="0.3"/>
    <row r="1047536" ht="12.75" customHeight="1" x14ac:dyDescent="0.3"/>
    <row r="1047537" ht="12.75" customHeight="1" x14ac:dyDescent="0.3"/>
    <row r="1047538" ht="12.75" customHeight="1" x14ac:dyDescent="0.3"/>
    <row r="1047539" ht="12.75" customHeight="1" x14ac:dyDescent="0.3"/>
    <row r="1047540" ht="12.75" customHeight="1" x14ac:dyDescent="0.3"/>
    <row r="1047541" ht="12.75" customHeight="1" x14ac:dyDescent="0.3"/>
    <row r="1047542" ht="12.75" customHeight="1" x14ac:dyDescent="0.3"/>
    <row r="1047543" ht="12.75" customHeight="1" x14ac:dyDescent="0.3"/>
    <row r="1047544" ht="12.75" customHeight="1" x14ac:dyDescent="0.3"/>
    <row r="1047545" ht="12.75" customHeight="1" x14ac:dyDescent="0.3"/>
    <row r="1047546" ht="12.75" customHeight="1" x14ac:dyDescent="0.3"/>
    <row r="1047547" ht="12.75" customHeight="1" x14ac:dyDescent="0.3"/>
    <row r="1047548" ht="12.75" customHeight="1" x14ac:dyDescent="0.3"/>
    <row r="1047549" ht="12.75" customHeight="1" x14ac:dyDescent="0.3"/>
    <row r="1047550" ht="12.75" customHeight="1" x14ac:dyDescent="0.3"/>
    <row r="1047551" ht="12.75" customHeight="1" x14ac:dyDescent="0.3"/>
    <row r="1047552" ht="12.75" customHeight="1" x14ac:dyDescent="0.3"/>
    <row r="1047553" ht="12.75" customHeight="1" x14ac:dyDescent="0.3"/>
    <row r="1047554" ht="12.75" customHeight="1" x14ac:dyDescent="0.3"/>
    <row r="1047555" ht="12.75" customHeight="1" x14ac:dyDescent="0.3"/>
    <row r="1047556" ht="12.75" customHeight="1" x14ac:dyDescent="0.3"/>
    <row r="1047557" ht="12.75" customHeight="1" x14ac:dyDescent="0.3"/>
    <row r="1047558" ht="12.75" customHeight="1" x14ac:dyDescent="0.3"/>
    <row r="1047559" ht="12.75" customHeight="1" x14ac:dyDescent="0.3"/>
    <row r="1047560" ht="12.75" customHeight="1" x14ac:dyDescent="0.3"/>
    <row r="1047561" ht="12.75" customHeight="1" x14ac:dyDescent="0.3"/>
    <row r="1047562" ht="12.75" customHeight="1" x14ac:dyDescent="0.3"/>
    <row r="1047563" ht="12.75" customHeight="1" x14ac:dyDescent="0.3"/>
    <row r="1047564" ht="12.75" customHeight="1" x14ac:dyDescent="0.3"/>
    <row r="1047565" ht="12.75" customHeight="1" x14ac:dyDescent="0.3"/>
    <row r="1047566" ht="12.75" customHeight="1" x14ac:dyDescent="0.3"/>
    <row r="1047567" ht="12.75" customHeight="1" x14ac:dyDescent="0.3"/>
    <row r="1047568" ht="12.75" customHeight="1" x14ac:dyDescent="0.3"/>
    <row r="1047569" ht="12.75" customHeight="1" x14ac:dyDescent="0.3"/>
    <row r="1047570" ht="12.75" customHeight="1" x14ac:dyDescent="0.3"/>
    <row r="1047571" ht="12.75" customHeight="1" x14ac:dyDescent="0.3"/>
    <row r="1047572" ht="12.75" customHeight="1" x14ac:dyDescent="0.3"/>
    <row r="1047573" ht="12.75" customHeight="1" x14ac:dyDescent="0.3"/>
    <row r="1047574" ht="12.75" customHeight="1" x14ac:dyDescent="0.3"/>
    <row r="1047575" ht="12.75" customHeight="1" x14ac:dyDescent="0.3"/>
    <row r="1047576" ht="12.75" customHeight="1" x14ac:dyDescent="0.3"/>
    <row r="1047577" ht="12.75" customHeight="1" x14ac:dyDescent="0.3"/>
    <row r="1047578" ht="12.75" customHeight="1" x14ac:dyDescent="0.3"/>
    <row r="1047579" ht="12.75" customHeight="1" x14ac:dyDescent="0.3"/>
    <row r="1047580" ht="12.75" customHeight="1" x14ac:dyDescent="0.3"/>
    <row r="1047581" ht="12.75" customHeight="1" x14ac:dyDescent="0.3"/>
    <row r="1047582" ht="12.75" customHeight="1" x14ac:dyDescent="0.3"/>
    <row r="1047583" ht="12.75" customHeight="1" x14ac:dyDescent="0.3"/>
    <row r="1047584" ht="12.75" customHeight="1" x14ac:dyDescent="0.3"/>
    <row r="1047585" ht="12.75" customHeight="1" x14ac:dyDescent="0.3"/>
    <row r="1047586" ht="12.75" customHeight="1" x14ac:dyDescent="0.3"/>
    <row r="1047587" ht="12.75" customHeight="1" x14ac:dyDescent="0.3"/>
    <row r="1047588" ht="12.75" customHeight="1" x14ac:dyDescent="0.3"/>
    <row r="1047589" ht="12.75" customHeight="1" x14ac:dyDescent="0.3"/>
    <row r="1047590" ht="12.75" customHeight="1" x14ac:dyDescent="0.3"/>
    <row r="1047591" ht="12.75" customHeight="1" x14ac:dyDescent="0.3"/>
    <row r="1047592" ht="12.75" customHeight="1" x14ac:dyDescent="0.3"/>
    <row r="1047593" ht="12.75" customHeight="1" x14ac:dyDescent="0.3"/>
    <row r="1047594" ht="12.75" customHeight="1" x14ac:dyDescent="0.3"/>
    <row r="1047595" ht="12.75" customHeight="1" x14ac:dyDescent="0.3"/>
    <row r="1047596" ht="12.75" customHeight="1" x14ac:dyDescent="0.3"/>
    <row r="1047597" ht="12.75" customHeight="1" x14ac:dyDescent="0.3"/>
    <row r="1047598" ht="12.75" customHeight="1" x14ac:dyDescent="0.3"/>
    <row r="1047599" ht="12.75" customHeight="1" x14ac:dyDescent="0.3"/>
    <row r="1047600" ht="12.75" customHeight="1" x14ac:dyDescent="0.3"/>
    <row r="1047601" ht="12.75" customHeight="1" x14ac:dyDescent="0.3"/>
    <row r="1047602" ht="12.75" customHeight="1" x14ac:dyDescent="0.3"/>
    <row r="1047603" ht="12.75" customHeight="1" x14ac:dyDescent="0.3"/>
    <row r="1047604" ht="12.75" customHeight="1" x14ac:dyDescent="0.3"/>
    <row r="1047605" ht="12.75" customHeight="1" x14ac:dyDescent="0.3"/>
    <row r="1047606" ht="12.75" customHeight="1" x14ac:dyDescent="0.3"/>
    <row r="1047607" ht="12.75" customHeight="1" x14ac:dyDescent="0.3"/>
    <row r="1047608" ht="12.75" customHeight="1" x14ac:dyDescent="0.3"/>
    <row r="1047609" ht="12.75" customHeight="1" x14ac:dyDescent="0.3"/>
    <row r="1047610" ht="12.75" customHeight="1" x14ac:dyDescent="0.3"/>
    <row r="1047611" ht="12.75" customHeight="1" x14ac:dyDescent="0.3"/>
    <row r="1047612" ht="12.75" customHeight="1" x14ac:dyDescent="0.3"/>
    <row r="1047613" ht="12.75" customHeight="1" x14ac:dyDescent="0.3"/>
    <row r="1047614" ht="12.75" customHeight="1" x14ac:dyDescent="0.3"/>
    <row r="1047615" ht="12.75" customHeight="1" x14ac:dyDescent="0.3"/>
    <row r="1047616" ht="12.75" customHeight="1" x14ac:dyDescent="0.3"/>
    <row r="1047617" ht="12.75" customHeight="1" x14ac:dyDescent="0.3"/>
    <row r="1047618" ht="12.75" customHeight="1" x14ac:dyDescent="0.3"/>
    <row r="1047619" ht="12.75" customHeight="1" x14ac:dyDescent="0.3"/>
    <row r="1047620" ht="12.75" customHeight="1" x14ac:dyDescent="0.3"/>
    <row r="1047621" ht="12.75" customHeight="1" x14ac:dyDescent="0.3"/>
    <row r="1047622" ht="12.75" customHeight="1" x14ac:dyDescent="0.3"/>
    <row r="1047623" ht="12.75" customHeight="1" x14ac:dyDescent="0.3"/>
    <row r="1047624" ht="12.75" customHeight="1" x14ac:dyDescent="0.3"/>
    <row r="1047625" ht="12.75" customHeight="1" x14ac:dyDescent="0.3"/>
    <row r="1047626" ht="12.75" customHeight="1" x14ac:dyDescent="0.3"/>
    <row r="1047627" ht="12.75" customHeight="1" x14ac:dyDescent="0.3"/>
    <row r="1047628" ht="12.75" customHeight="1" x14ac:dyDescent="0.3"/>
    <row r="1047629" ht="12.75" customHeight="1" x14ac:dyDescent="0.3"/>
    <row r="1047630" ht="12.75" customHeight="1" x14ac:dyDescent="0.3"/>
    <row r="1047631" ht="12.75" customHeight="1" x14ac:dyDescent="0.3"/>
    <row r="1047632" ht="12.75" customHeight="1" x14ac:dyDescent="0.3"/>
    <row r="1047633" ht="12.75" customHeight="1" x14ac:dyDescent="0.3"/>
    <row r="1047634" ht="12.75" customHeight="1" x14ac:dyDescent="0.3"/>
    <row r="1047635" ht="12.75" customHeight="1" x14ac:dyDescent="0.3"/>
    <row r="1047636" ht="12.75" customHeight="1" x14ac:dyDescent="0.3"/>
    <row r="1047637" ht="12.75" customHeight="1" x14ac:dyDescent="0.3"/>
    <row r="1047638" ht="12.75" customHeight="1" x14ac:dyDescent="0.3"/>
    <row r="1047639" ht="12.75" customHeight="1" x14ac:dyDescent="0.3"/>
    <row r="1047640" ht="12.75" customHeight="1" x14ac:dyDescent="0.3"/>
    <row r="1047641" ht="12.75" customHeight="1" x14ac:dyDescent="0.3"/>
    <row r="1047642" ht="12.75" customHeight="1" x14ac:dyDescent="0.3"/>
    <row r="1047643" ht="12.75" customHeight="1" x14ac:dyDescent="0.3"/>
    <row r="1047644" ht="12.75" customHeight="1" x14ac:dyDescent="0.3"/>
    <row r="1047645" ht="12.75" customHeight="1" x14ac:dyDescent="0.3"/>
    <row r="1047646" ht="12.75" customHeight="1" x14ac:dyDescent="0.3"/>
    <row r="1047647" ht="12.75" customHeight="1" x14ac:dyDescent="0.3"/>
    <row r="1047648" ht="12.75" customHeight="1" x14ac:dyDescent="0.3"/>
    <row r="1047649" ht="12.75" customHeight="1" x14ac:dyDescent="0.3"/>
    <row r="1047650" ht="12.75" customHeight="1" x14ac:dyDescent="0.3"/>
    <row r="1047651" ht="12.75" customHeight="1" x14ac:dyDescent="0.3"/>
    <row r="1047652" ht="12.75" customHeight="1" x14ac:dyDescent="0.3"/>
    <row r="1047653" ht="12.75" customHeight="1" x14ac:dyDescent="0.3"/>
    <row r="1047654" ht="12.75" customHeight="1" x14ac:dyDescent="0.3"/>
    <row r="1047655" ht="12.75" customHeight="1" x14ac:dyDescent="0.3"/>
    <row r="1047656" ht="12.75" customHeight="1" x14ac:dyDescent="0.3"/>
    <row r="1047657" ht="12.75" customHeight="1" x14ac:dyDescent="0.3"/>
    <row r="1047658" ht="12.75" customHeight="1" x14ac:dyDescent="0.3"/>
    <row r="1047659" ht="12.75" customHeight="1" x14ac:dyDescent="0.3"/>
    <row r="1047660" ht="12.75" customHeight="1" x14ac:dyDescent="0.3"/>
    <row r="1047661" ht="12.75" customHeight="1" x14ac:dyDescent="0.3"/>
    <row r="1047662" ht="12.75" customHeight="1" x14ac:dyDescent="0.3"/>
    <row r="1047663" ht="12.75" customHeight="1" x14ac:dyDescent="0.3"/>
    <row r="1047664" ht="12.75" customHeight="1" x14ac:dyDescent="0.3"/>
    <row r="1047665" ht="12.75" customHeight="1" x14ac:dyDescent="0.3"/>
    <row r="1047666" ht="12.75" customHeight="1" x14ac:dyDescent="0.3"/>
    <row r="1047667" ht="12.75" customHeight="1" x14ac:dyDescent="0.3"/>
    <row r="1047668" ht="12.75" customHeight="1" x14ac:dyDescent="0.3"/>
    <row r="1047669" ht="12.75" customHeight="1" x14ac:dyDescent="0.3"/>
    <row r="1047670" ht="12.75" customHeight="1" x14ac:dyDescent="0.3"/>
    <row r="1047671" ht="12.75" customHeight="1" x14ac:dyDescent="0.3"/>
    <row r="1047672" ht="12.75" customHeight="1" x14ac:dyDescent="0.3"/>
    <row r="1047673" ht="12.75" customHeight="1" x14ac:dyDescent="0.3"/>
    <row r="1047674" ht="12.75" customHeight="1" x14ac:dyDescent="0.3"/>
    <row r="1047675" ht="12.75" customHeight="1" x14ac:dyDescent="0.3"/>
    <row r="1047676" ht="12.75" customHeight="1" x14ac:dyDescent="0.3"/>
    <row r="1047677" ht="12.75" customHeight="1" x14ac:dyDescent="0.3"/>
    <row r="1047678" ht="12.75" customHeight="1" x14ac:dyDescent="0.3"/>
    <row r="1047679" ht="12.75" customHeight="1" x14ac:dyDescent="0.3"/>
    <row r="1047680" ht="12.75" customHeight="1" x14ac:dyDescent="0.3"/>
    <row r="1047681" ht="12.75" customHeight="1" x14ac:dyDescent="0.3"/>
    <row r="1047682" ht="12.75" customHeight="1" x14ac:dyDescent="0.3"/>
    <row r="1047683" ht="12.75" customHeight="1" x14ac:dyDescent="0.3"/>
    <row r="1047684" ht="12.75" customHeight="1" x14ac:dyDescent="0.3"/>
    <row r="1047685" ht="12.75" customHeight="1" x14ac:dyDescent="0.3"/>
    <row r="1047686" ht="12.75" customHeight="1" x14ac:dyDescent="0.3"/>
    <row r="1047687" ht="12.75" customHeight="1" x14ac:dyDescent="0.3"/>
    <row r="1047688" ht="12.75" customHeight="1" x14ac:dyDescent="0.3"/>
    <row r="1047689" ht="12.75" customHeight="1" x14ac:dyDescent="0.3"/>
    <row r="1047690" ht="12.75" customHeight="1" x14ac:dyDescent="0.3"/>
    <row r="1047691" ht="12.75" customHeight="1" x14ac:dyDescent="0.3"/>
    <row r="1047692" ht="12.75" customHeight="1" x14ac:dyDescent="0.3"/>
    <row r="1047693" ht="12.75" customHeight="1" x14ac:dyDescent="0.3"/>
    <row r="1047694" ht="12.75" customHeight="1" x14ac:dyDescent="0.3"/>
    <row r="1047695" ht="12.75" customHeight="1" x14ac:dyDescent="0.3"/>
    <row r="1047696" ht="12.75" customHeight="1" x14ac:dyDescent="0.3"/>
    <row r="1047697" ht="12.75" customHeight="1" x14ac:dyDescent="0.3"/>
    <row r="1047698" ht="12.75" customHeight="1" x14ac:dyDescent="0.3"/>
    <row r="1047699" ht="12.75" customHeight="1" x14ac:dyDescent="0.3"/>
    <row r="1047700" ht="12.75" customHeight="1" x14ac:dyDescent="0.3"/>
    <row r="1047701" ht="12.75" customHeight="1" x14ac:dyDescent="0.3"/>
    <row r="1047702" ht="12.75" customHeight="1" x14ac:dyDescent="0.3"/>
    <row r="1047703" ht="12.75" customHeight="1" x14ac:dyDescent="0.3"/>
    <row r="1047704" ht="12.75" customHeight="1" x14ac:dyDescent="0.3"/>
    <row r="1047705" ht="12.75" customHeight="1" x14ac:dyDescent="0.3"/>
    <row r="1047706" ht="12.75" customHeight="1" x14ac:dyDescent="0.3"/>
    <row r="1047707" ht="12.75" customHeight="1" x14ac:dyDescent="0.3"/>
    <row r="1047708" ht="12.75" customHeight="1" x14ac:dyDescent="0.3"/>
    <row r="1047709" ht="12.75" customHeight="1" x14ac:dyDescent="0.3"/>
    <row r="1047710" ht="12.75" customHeight="1" x14ac:dyDescent="0.3"/>
    <row r="1047711" ht="12.75" customHeight="1" x14ac:dyDescent="0.3"/>
    <row r="1047712" ht="12.75" customHeight="1" x14ac:dyDescent="0.3"/>
    <row r="1047713" ht="12.75" customHeight="1" x14ac:dyDescent="0.3"/>
    <row r="1047714" ht="12.75" customHeight="1" x14ac:dyDescent="0.3"/>
    <row r="1047715" ht="12.75" customHeight="1" x14ac:dyDescent="0.3"/>
    <row r="1047716" ht="12.75" customHeight="1" x14ac:dyDescent="0.3"/>
    <row r="1047717" ht="12.75" customHeight="1" x14ac:dyDescent="0.3"/>
    <row r="1047718" ht="12.75" customHeight="1" x14ac:dyDescent="0.3"/>
    <row r="1047719" ht="12.75" customHeight="1" x14ac:dyDescent="0.3"/>
    <row r="1047720" ht="12.75" customHeight="1" x14ac:dyDescent="0.3"/>
    <row r="1047721" ht="12.75" customHeight="1" x14ac:dyDescent="0.3"/>
    <row r="1047722" ht="12.75" customHeight="1" x14ac:dyDescent="0.3"/>
    <row r="1047723" ht="12.75" customHeight="1" x14ac:dyDescent="0.3"/>
    <row r="1047724" ht="12.75" customHeight="1" x14ac:dyDescent="0.3"/>
    <row r="1047725" ht="12.75" customHeight="1" x14ac:dyDescent="0.3"/>
    <row r="1047726" ht="12.75" customHeight="1" x14ac:dyDescent="0.3"/>
    <row r="1047727" ht="12.75" customHeight="1" x14ac:dyDescent="0.3"/>
    <row r="1047728" ht="12.75" customHeight="1" x14ac:dyDescent="0.3"/>
    <row r="1047729" ht="12.75" customHeight="1" x14ac:dyDescent="0.3"/>
    <row r="1047730" ht="12.75" customHeight="1" x14ac:dyDescent="0.3"/>
    <row r="1047731" ht="12.75" customHeight="1" x14ac:dyDescent="0.3"/>
    <row r="1047732" ht="12.75" customHeight="1" x14ac:dyDescent="0.3"/>
    <row r="1047733" ht="12.75" customHeight="1" x14ac:dyDescent="0.3"/>
    <row r="1047734" ht="12.75" customHeight="1" x14ac:dyDescent="0.3"/>
    <row r="1047735" ht="12.75" customHeight="1" x14ac:dyDescent="0.3"/>
    <row r="1047736" ht="12.75" customHeight="1" x14ac:dyDescent="0.3"/>
    <row r="1047737" ht="12.75" customHeight="1" x14ac:dyDescent="0.3"/>
    <row r="1047738" ht="12.75" customHeight="1" x14ac:dyDescent="0.3"/>
    <row r="1047739" ht="12.75" customHeight="1" x14ac:dyDescent="0.3"/>
    <row r="1047740" ht="12.75" customHeight="1" x14ac:dyDescent="0.3"/>
    <row r="1047741" ht="12.75" customHeight="1" x14ac:dyDescent="0.3"/>
    <row r="1047742" ht="12.75" customHeight="1" x14ac:dyDescent="0.3"/>
    <row r="1047743" ht="12.75" customHeight="1" x14ac:dyDescent="0.3"/>
    <row r="1047744" ht="12.75" customHeight="1" x14ac:dyDescent="0.3"/>
    <row r="1047745" ht="12.75" customHeight="1" x14ac:dyDescent="0.3"/>
    <row r="1047746" ht="12.75" customHeight="1" x14ac:dyDescent="0.3"/>
    <row r="1047747" ht="12.75" customHeight="1" x14ac:dyDescent="0.3"/>
    <row r="1047748" ht="12.75" customHeight="1" x14ac:dyDescent="0.3"/>
    <row r="1047749" ht="12.75" customHeight="1" x14ac:dyDescent="0.3"/>
    <row r="1047750" ht="12.75" customHeight="1" x14ac:dyDescent="0.3"/>
    <row r="1047751" ht="12.75" customHeight="1" x14ac:dyDescent="0.3"/>
    <row r="1047752" ht="12.75" customHeight="1" x14ac:dyDescent="0.3"/>
    <row r="1047753" ht="12.75" customHeight="1" x14ac:dyDescent="0.3"/>
    <row r="1047754" ht="12.75" customHeight="1" x14ac:dyDescent="0.3"/>
    <row r="1047755" ht="12.75" customHeight="1" x14ac:dyDescent="0.3"/>
    <row r="1047756" ht="12.75" customHeight="1" x14ac:dyDescent="0.3"/>
    <row r="1047757" ht="12.75" customHeight="1" x14ac:dyDescent="0.3"/>
    <row r="1047758" ht="12.75" customHeight="1" x14ac:dyDescent="0.3"/>
    <row r="1047759" ht="12.75" customHeight="1" x14ac:dyDescent="0.3"/>
    <row r="1047760" ht="12.75" customHeight="1" x14ac:dyDescent="0.3"/>
    <row r="1047761" ht="12.75" customHeight="1" x14ac:dyDescent="0.3"/>
    <row r="1047762" ht="12.75" customHeight="1" x14ac:dyDescent="0.3"/>
    <row r="1047763" ht="12.75" customHeight="1" x14ac:dyDescent="0.3"/>
    <row r="1047764" ht="12.75" customHeight="1" x14ac:dyDescent="0.3"/>
    <row r="1047765" ht="12.75" customHeight="1" x14ac:dyDescent="0.3"/>
    <row r="1047766" ht="12.75" customHeight="1" x14ac:dyDescent="0.3"/>
    <row r="1047767" ht="12.75" customHeight="1" x14ac:dyDescent="0.3"/>
    <row r="1047768" ht="12.75" customHeight="1" x14ac:dyDescent="0.3"/>
    <row r="1047769" ht="12.75" customHeight="1" x14ac:dyDescent="0.3"/>
    <row r="1047770" ht="12.75" customHeight="1" x14ac:dyDescent="0.3"/>
    <row r="1047771" ht="12.75" customHeight="1" x14ac:dyDescent="0.3"/>
    <row r="1047772" ht="12.75" customHeight="1" x14ac:dyDescent="0.3"/>
    <row r="1047773" ht="12.75" customHeight="1" x14ac:dyDescent="0.3"/>
    <row r="1047774" ht="12.75" customHeight="1" x14ac:dyDescent="0.3"/>
    <row r="1047775" ht="12.75" customHeight="1" x14ac:dyDescent="0.3"/>
    <row r="1047776" ht="12.75" customHeight="1" x14ac:dyDescent="0.3"/>
    <row r="1047777" ht="12.75" customHeight="1" x14ac:dyDescent="0.3"/>
    <row r="1047778" ht="12.75" customHeight="1" x14ac:dyDescent="0.3"/>
    <row r="1047779" ht="12.75" customHeight="1" x14ac:dyDescent="0.3"/>
    <row r="1047780" ht="12.75" customHeight="1" x14ac:dyDescent="0.3"/>
    <row r="1047781" ht="12.75" customHeight="1" x14ac:dyDescent="0.3"/>
    <row r="1047782" ht="12.75" customHeight="1" x14ac:dyDescent="0.3"/>
    <row r="1047783" ht="12.75" customHeight="1" x14ac:dyDescent="0.3"/>
    <row r="1047784" ht="12.75" customHeight="1" x14ac:dyDescent="0.3"/>
    <row r="1047785" ht="12.75" customHeight="1" x14ac:dyDescent="0.3"/>
    <row r="1047786" ht="12.75" customHeight="1" x14ac:dyDescent="0.3"/>
    <row r="1047787" ht="12.75" customHeight="1" x14ac:dyDescent="0.3"/>
    <row r="1047788" ht="12.75" customHeight="1" x14ac:dyDescent="0.3"/>
    <row r="1047789" ht="12.75" customHeight="1" x14ac:dyDescent="0.3"/>
    <row r="1047790" ht="12.75" customHeight="1" x14ac:dyDescent="0.3"/>
    <row r="1047791" ht="12.75" customHeight="1" x14ac:dyDescent="0.3"/>
    <row r="1047792" ht="12.75" customHeight="1" x14ac:dyDescent="0.3"/>
    <row r="1047793" ht="12.75" customHeight="1" x14ac:dyDescent="0.3"/>
    <row r="1047794" ht="12.75" customHeight="1" x14ac:dyDescent="0.3"/>
    <row r="1047795" ht="12.75" customHeight="1" x14ac:dyDescent="0.3"/>
    <row r="1047796" ht="12.75" customHeight="1" x14ac:dyDescent="0.3"/>
    <row r="1047797" ht="12.75" customHeight="1" x14ac:dyDescent="0.3"/>
    <row r="1047798" ht="12.75" customHeight="1" x14ac:dyDescent="0.3"/>
    <row r="1047799" ht="12.75" customHeight="1" x14ac:dyDescent="0.3"/>
    <row r="1047800" ht="12.75" customHeight="1" x14ac:dyDescent="0.3"/>
    <row r="1047801" ht="12.75" customHeight="1" x14ac:dyDescent="0.3"/>
    <row r="1047802" ht="12.75" customHeight="1" x14ac:dyDescent="0.3"/>
    <row r="1047803" ht="12.75" customHeight="1" x14ac:dyDescent="0.3"/>
    <row r="1047804" ht="12.75" customHeight="1" x14ac:dyDescent="0.3"/>
    <row r="1047805" ht="12.75" customHeight="1" x14ac:dyDescent="0.3"/>
    <row r="1047806" ht="12.75" customHeight="1" x14ac:dyDescent="0.3"/>
    <row r="1047807" ht="12.75" customHeight="1" x14ac:dyDescent="0.3"/>
    <row r="1047808" ht="12.75" customHeight="1" x14ac:dyDescent="0.3"/>
    <row r="1047809" ht="12.75" customHeight="1" x14ac:dyDescent="0.3"/>
    <row r="1047810" ht="12.75" customHeight="1" x14ac:dyDescent="0.3"/>
    <row r="1047811" ht="12.75" customHeight="1" x14ac:dyDescent="0.3"/>
    <row r="1047812" ht="12.75" customHeight="1" x14ac:dyDescent="0.3"/>
    <row r="1047813" ht="12.75" customHeight="1" x14ac:dyDescent="0.3"/>
    <row r="1047814" ht="12.75" customHeight="1" x14ac:dyDescent="0.3"/>
    <row r="1047815" ht="12.75" customHeight="1" x14ac:dyDescent="0.3"/>
    <row r="1047816" ht="12.75" customHeight="1" x14ac:dyDescent="0.3"/>
    <row r="1047817" ht="12.75" customHeight="1" x14ac:dyDescent="0.3"/>
    <row r="1047818" ht="12.75" customHeight="1" x14ac:dyDescent="0.3"/>
    <row r="1047819" ht="12.75" customHeight="1" x14ac:dyDescent="0.3"/>
    <row r="1047820" ht="12.75" customHeight="1" x14ac:dyDescent="0.3"/>
    <row r="1047821" ht="12.75" customHeight="1" x14ac:dyDescent="0.3"/>
    <row r="1047822" ht="12.75" customHeight="1" x14ac:dyDescent="0.3"/>
    <row r="1047823" ht="12.75" customHeight="1" x14ac:dyDescent="0.3"/>
    <row r="1047824" ht="12.75" customHeight="1" x14ac:dyDescent="0.3"/>
    <row r="1047825" ht="12.75" customHeight="1" x14ac:dyDescent="0.3"/>
    <row r="1047826" ht="12.75" customHeight="1" x14ac:dyDescent="0.3"/>
    <row r="1047827" ht="12.75" customHeight="1" x14ac:dyDescent="0.3"/>
    <row r="1047828" ht="12.75" customHeight="1" x14ac:dyDescent="0.3"/>
    <row r="1047829" ht="12.75" customHeight="1" x14ac:dyDescent="0.3"/>
    <row r="1047830" ht="12.75" customHeight="1" x14ac:dyDescent="0.3"/>
    <row r="1047831" ht="12.75" customHeight="1" x14ac:dyDescent="0.3"/>
    <row r="1047832" ht="12.75" customHeight="1" x14ac:dyDescent="0.3"/>
    <row r="1047833" ht="12.75" customHeight="1" x14ac:dyDescent="0.3"/>
    <row r="1047834" ht="12.75" customHeight="1" x14ac:dyDescent="0.3"/>
    <row r="1047835" ht="12.75" customHeight="1" x14ac:dyDescent="0.3"/>
    <row r="1047836" ht="12.75" customHeight="1" x14ac:dyDescent="0.3"/>
    <row r="1047837" ht="12.75" customHeight="1" x14ac:dyDescent="0.3"/>
    <row r="1047838" ht="12.75" customHeight="1" x14ac:dyDescent="0.3"/>
    <row r="1047839" ht="12.75" customHeight="1" x14ac:dyDescent="0.3"/>
    <row r="1047840" ht="12.75" customHeight="1" x14ac:dyDescent="0.3"/>
    <row r="1047841" ht="12.75" customHeight="1" x14ac:dyDescent="0.3"/>
    <row r="1047842" ht="12.75" customHeight="1" x14ac:dyDescent="0.3"/>
    <row r="1047843" ht="12.75" customHeight="1" x14ac:dyDescent="0.3"/>
    <row r="1047844" ht="12.75" customHeight="1" x14ac:dyDescent="0.3"/>
    <row r="1047845" ht="12.75" customHeight="1" x14ac:dyDescent="0.3"/>
    <row r="1047846" ht="12.75" customHeight="1" x14ac:dyDescent="0.3"/>
    <row r="1047847" ht="12.75" customHeight="1" x14ac:dyDescent="0.3"/>
    <row r="1047848" ht="12.75" customHeight="1" x14ac:dyDescent="0.3"/>
    <row r="1047849" ht="12.75" customHeight="1" x14ac:dyDescent="0.3"/>
    <row r="1047850" ht="12.75" customHeight="1" x14ac:dyDescent="0.3"/>
    <row r="1047851" ht="12.75" customHeight="1" x14ac:dyDescent="0.3"/>
    <row r="1047852" ht="12.75" customHeight="1" x14ac:dyDescent="0.3"/>
    <row r="1047853" ht="12.75" customHeight="1" x14ac:dyDescent="0.3"/>
    <row r="1047854" ht="12.75" customHeight="1" x14ac:dyDescent="0.3"/>
    <row r="1047855" ht="12.75" customHeight="1" x14ac:dyDescent="0.3"/>
    <row r="1047856" ht="12.75" customHeight="1" x14ac:dyDescent="0.3"/>
    <row r="1047857" ht="12.75" customHeight="1" x14ac:dyDescent="0.3"/>
    <row r="1047858" ht="12.75" customHeight="1" x14ac:dyDescent="0.3"/>
    <row r="1047859" ht="12.75" customHeight="1" x14ac:dyDescent="0.3"/>
    <row r="1047860" ht="12.75" customHeight="1" x14ac:dyDescent="0.3"/>
    <row r="1047861" ht="12.75" customHeight="1" x14ac:dyDescent="0.3"/>
    <row r="1047862" ht="12.75" customHeight="1" x14ac:dyDescent="0.3"/>
    <row r="1047863" ht="12.75" customHeight="1" x14ac:dyDescent="0.3"/>
    <row r="1047864" ht="12.75" customHeight="1" x14ac:dyDescent="0.3"/>
    <row r="1047865" ht="12.75" customHeight="1" x14ac:dyDescent="0.3"/>
    <row r="1047866" ht="12.75" customHeight="1" x14ac:dyDescent="0.3"/>
    <row r="1047867" ht="12.75" customHeight="1" x14ac:dyDescent="0.3"/>
    <row r="1047868" ht="12.75" customHeight="1" x14ac:dyDescent="0.3"/>
    <row r="1047869" ht="12.75" customHeight="1" x14ac:dyDescent="0.3"/>
    <row r="1047870" ht="12.75" customHeight="1" x14ac:dyDescent="0.3"/>
    <row r="1047871" ht="12.75" customHeight="1" x14ac:dyDescent="0.3"/>
    <row r="1047872" ht="12.75" customHeight="1" x14ac:dyDescent="0.3"/>
    <row r="1047873" ht="12.75" customHeight="1" x14ac:dyDescent="0.3"/>
    <row r="1047874" ht="12.75" customHeight="1" x14ac:dyDescent="0.3"/>
    <row r="1047875" ht="12.75" customHeight="1" x14ac:dyDescent="0.3"/>
    <row r="1047876" ht="12.75" customHeight="1" x14ac:dyDescent="0.3"/>
    <row r="1047877" ht="12.75" customHeight="1" x14ac:dyDescent="0.3"/>
    <row r="1047878" ht="12.75" customHeight="1" x14ac:dyDescent="0.3"/>
    <row r="1047879" ht="12.75" customHeight="1" x14ac:dyDescent="0.3"/>
    <row r="1047880" ht="12.75" customHeight="1" x14ac:dyDescent="0.3"/>
    <row r="1047881" ht="12.75" customHeight="1" x14ac:dyDescent="0.3"/>
    <row r="1047882" ht="12.75" customHeight="1" x14ac:dyDescent="0.3"/>
    <row r="1047883" ht="12.75" customHeight="1" x14ac:dyDescent="0.3"/>
    <row r="1047884" ht="12.75" customHeight="1" x14ac:dyDescent="0.3"/>
    <row r="1047885" ht="12.75" customHeight="1" x14ac:dyDescent="0.3"/>
    <row r="1047886" ht="12.75" customHeight="1" x14ac:dyDescent="0.3"/>
    <row r="1047887" ht="12.75" customHeight="1" x14ac:dyDescent="0.3"/>
    <row r="1047888" ht="12.75" customHeight="1" x14ac:dyDescent="0.3"/>
    <row r="1047889" ht="12.75" customHeight="1" x14ac:dyDescent="0.3"/>
    <row r="1047890" ht="12.75" customHeight="1" x14ac:dyDescent="0.3"/>
    <row r="1047891" ht="12.75" customHeight="1" x14ac:dyDescent="0.3"/>
    <row r="1047892" ht="12.75" customHeight="1" x14ac:dyDescent="0.3"/>
    <row r="1047893" ht="12.75" customHeight="1" x14ac:dyDescent="0.3"/>
    <row r="1047894" ht="12.75" customHeight="1" x14ac:dyDescent="0.3"/>
    <row r="1047895" ht="12.75" customHeight="1" x14ac:dyDescent="0.3"/>
    <row r="1047896" ht="12.75" customHeight="1" x14ac:dyDescent="0.3"/>
    <row r="1047897" ht="12.75" customHeight="1" x14ac:dyDescent="0.3"/>
    <row r="1047898" ht="12.75" customHeight="1" x14ac:dyDescent="0.3"/>
    <row r="1047899" ht="12.75" customHeight="1" x14ac:dyDescent="0.3"/>
    <row r="1047900" ht="12.75" customHeight="1" x14ac:dyDescent="0.3"/>
    <row r="1047901" ht="12.75" customHeight="1" x14ac:dyDescent="0.3"/>
    <row r="1047902" ht="12.75" customHeight="1" x14ac:dyDescent="0.3"/>
    <row r="1047903" ht="12.75" customHeight="1" x14ac:dyDescent="0.3"/>
    <row r="1047904" ht="12.75" customHeight="1" x14ac:dyDescent="0.3"/>
    <row r="1047905" ht="12.75" customHeight="1" x14ac:dyDescent="0.3"/>
    <row r="1047906" ht="12.75" customHeight="1" x14ac:dyDescent="0.3"/>
    <row r="1047907" ht="12.75" customHeight="1" x14ac:dyDescent="0.3"/>
    <row r="1047908" ht="12.75" customHeight="1" x14ac:dyDescent="0.3"/>
    <row r="1047909" ht="12.75" customHeight="1" x14ac:dyDescent="0.3"/>
    <row r="1047910" ht="12.75" customHeight="1" x14ac:dyDescent="0.3"/>
    <row r="1047911" ht="12.75" customHeight="1" x14ac:dyDescent="0.3"/>
    <row r="1047912" ht="12.75" customHeight="1" x14ac:dyDescent="0.3"/>
    <row r="1047913" ht="12.75" customHeight="1" x14ac:dyDescent="0.3"/>
    <row r="1047914" ht="12.75" customHeight="1" x14ac:dyDescent="0.3"/>
    <row r="1047915" ht="12.75" customHeight="1" x14ac:dyDescent="0.3"/>
    <row r="1047916" ht="12.75" customHeight="1" x14ac:dyDescent="0.3"/>
    <row r="1047917" ht="12.75" customHeight="1" x14ac:dyDescent="0.3"/>
    <row r="1047918" ht="12.75" customHeight="1" x14ac:dyDescent="0.3"/>
    <row r="1047919" ht="12.75" customHeight="1" x14ac:dyDescent="0.3"/>
    <row r="1047920" ht="12.75" customHeight="1" x14ac:dyDescent="0.3"/>
    <row r="1047921" ht="12.75" customHeight="1" x14ac:dyDescent="0.3"/>
    <row r="1047922" ht="12.75" customHeight="1" x14ac:dyDescent="0.3"/>
    <row r="1047923" ht="12.75" customHeight="1" x14ac:dyDescent="0.3"/>
    <row r="1047924" ht="12.75" customHeight="1" x14ac:dyDescent="0.3"/>
    <row r="1047925" ht="12.75" customHeight="1" x14ac:dyDescent="0.3"/>
    <row r="1047926" ht="12.75" customHeight="1" x14ac:dyDescent="0.3"/>
    <row r="1047927" ht="12.75" customHeight="1" x14ac:dyDescent="0.3"/>
    <row r="1047928" ht="12.75" customHeight="1" x14ac:dyDescent="0.3"/>
    <row r="1047929" ht="12.75" customHeight="1" x14ac:dyDescent="0.3"/>
    <row r="1047930" ht="12.75" customHeight="1" x14ac:dyDescent="0.3"/>
    <row r="1047931" ht="12.75" customHeight="1" x14ac:dyDescent="0.3"/>
    <row r="1047932" ht="12.75" customHeight="1" x14ac:dyDescent="0.3"/>
    <row r="1047933" ht="12.75" customHeight="1" x14ac:dyDescent="0.3"/>
    <row r="1047934" ht="12.75" customHeight="1" x14ac:dyDescent="0.3"/>
    <row r="1047935" ht="12.75" customHeight="1" x14ac:dyDescent="0.3"/>
    <row r="1047936" ht="12.75" customHeight="1" x14ac:dyDescent="0.3"/>
    <row r="1047937" ht="12.75" customHeight="1" x14ac:dyDescent="0.3"/>
    <row r="1047938" ht="12.75" customHeight="1" x14ac:dyDescent="0.3"/>
    <row r="1047939" ht="12.75" customHeight="1" x14ac:dyDescent="0.3"/>
    <row r="1047940" ht="12.75" customHeight="1" x14ac:dyDescent="0.3"/>
    <row r="1047941" ht="12.75" customHeight="1" x14ac:dyDescent="0.3"/>
    <row r="1047942" ht="12.75" customHeight="1" x14ac:dyDescent="0.3"/>
    <row r="1047943" ht="12.75" customHeight="1" x14ac:dyDescent="0.3"/>
    <row r="1047944" ht="12.75" customHeight="1" x14ac:dyDescent="0.3"/>
    <row r="1047945" ht="12.75" customHeight="1" x14ac:dyDescent="0.3"/>
    <row r="1047946" ht="12.75" customHeight="1" x14ac:dyDescent="0.3"/>
    <row r="1047947" ht="12.75" customHeight="1" x14ac:dyDescent="0.3"/>
    <row r="1047948" ht="12.75" customHeight="1" x14ac:dyDescent="0.3"/>
    <row r="1047949" ht="12.75" customHeight="1" x14ac:dyDescent="0.3"/>
    <row r="1047950" ht="12.75" customHeight="1" x14ac:dyDescent="0.3"/>
    <row r="1047951" ht="12.75" customHeight="1" x14ac:dyDescent="0.3"/>
    <row r="1047952" ht="12.75" customHeight="1" x14ac:dyDescent="0.3"/>
    <row r="1047953" ht="12.75" customHeight="1" x14ac:dyDescent="0.3"/>
    <row r="1047954" ht="12.75" customHeight="1" x14ac:dyDescent="0.3"/>
    <row r="1047955" ht="12.75" customHeight="1" x14ac:dyDescent="0.3"/>
    <row r="1047956" ht="12.75" customHeight="1" x14ac:dyDescent="0.3"/>
    <row r="1047957" ht="12.75" customHeight="1" x14ac:dyDescent="0.3"/>
    <row r="1047958" ht="12.75" customHeight="1" x14ac:dyDescent="0.3"/>
    <row r="1047959" ht="12.75" customHeight="1" x14ac:dyDescent="0.3"/>
    <row r="1047960" ht="12.75" customHeight="1" x14ac:dyDescent="0.3"/>
    <row r="1047961" ht="12.75" customHeight="1" x14ac:dyDescent="0.3"/>
    <row r="1047962" ht="12.75" customHeight="1" x14ac:dyDescent="0.3"/>
    <row r="1047963" ht="12.75" customHeight="1" x14ac:dyDescent="0.3"/>
    <row r="1047964" ht="12.75" customHeight="1" x14ac:dyDescent="0.3"/>
    <row r="1047965" ht="12.75" customHeight="1" x14ac:dyDescent="0.3"/>
    <row r="1047966" ht="12.75" customHeight="1" x14ac:dyDescent="0.3"/>
    <row r="1047967" ht="12.75" customHeight="1" x14ac:dyDescent="0.3"/>
    <row r="1047968" ht="12.75" customHeight="1" x14ac:dyDescent="0.3"/>
    <row r="1047969" ht="12.75" customHeight="1" x14ac:dyDescent="0.3"/>
    <row r="1047970" ht="12.75" customHeight="1" x14ac:dyDescent="0.3"/>
    <row r="1047971" ht="12.75" customHeight="1" x14ac:dyDescent="0.3"/>
    <row r="1047972" ht="12.75" customHeight="1" x14ac:dyDescent="0.3"/>
    <row r="1047973" ht="12.75" customHeight="1" x14ac:dyDescent="0.3"/>
    <row r="1047974" ht="12.75" customHeight="1" x14ac:dyDescent="0.3"/>
    <row r="1047975" ht="12.75" customHeight="1" x14ac:dyDescent="0.3"/>
    <row r="1047976" ht="12.75" customHeight="1" x14ac:dyDescent="0.3"/>
    <row r="1047977" ht="12.75" customHeight="1" x14ac:dyDescent="0.3"/>
    <row r="1047978" ht="12.75" customHeight="1" x14ac:dyDescent="0.3"/>
    <row r="1047979" ht="12.75" customHeight="1" x14ac:dyDescent="0.3"/>
    <row r="1047980" ht="12.75" customHeight="1" x14ac:dyDescent="0.3"/>
    <row r="1047981" ht="12.75" customHeight="1" x14ac:dyDescent="0.3"/>
    <row r="1047982" ht="12.75" customHeight="1" x14ac:dyDescent="0.3"/>
    <row r="1047983" ht="12.75" customHeight="1" x14ac:dyDescent="0.3"/>
    <row r="1047984" ht="12.75" customHeight="1" x14ac:dyDescent="0.3"/>
    <row r="1047985" ht="12.75" customHeight="1" x14ac:dyDescent="0.3"/>
    <row r="1047986" ht="12.75" customHeight="1" x14ac:dyDescent="0.3"/>
    <row r="1047987" ht="12.75" customHeight="1" x14ac:dyDescent="0.3"/>
    <row r="1047988" ht="12.75" customHeight="1" x14ac:dyDescent="0.3"/>
    <row r="1047989" ht="12.75" customHeight="1" x14ac:dyDescent="0.3"/>
    <row r="1047990" ht="12.75" customHeight="1" x14ac:dyDescent="0.3"/>
    <row r="1047991" ht="12.75" customHeight="1" x14ac:dyDescent="0.3"/>
    <row r="1047992" ht="12.75" customHeight="1" x14ac:dyDescent="0.3"/>
    <row r="1047993" ht="12.75" customHeight="1" x14ac:dyDescent="0.3"/>
    <row r="1047994" ht="12.75" customHeight="1" x14ac:dyDescent="0.3"/>
    <row r="1047995" ht="12.75" customHeight="1" x14ac:dyDescent="0.3"/>
    <row r="1047996" ht="12.75" customHeight="1" x14ac:dyDescent="0.3"/>
    <row r="1047997" ht="12.75" customHeight="1" x14ac:dyDescent="0.3"/>
    <row r="1047998" ht="12.75" customHeight="1" x14ac:dyDescent="0.3"/>
    <row r="1047999" ht="12.75" customHeight="1" x14ac:dyDescent="0.3"/>
    <row r="1048000" ht="12.75" customHeight="1" x14ac:dyDescent="0.3"/>
    <row r="1048001" ht="12.75" customHeight="1" x14ac:dyDescent="0.3"/>
    <row r="1048002" ht="12.75" customHeight="1" x14ac:dyDescent="0.3"/>
    <row r="1048003" ht="12.75" customHeight="1" x14ac:dyDescent="0.3"/>
    <row r="1048004" ht="12.75" customHeight="1" x14ac:dyDescent="0.3"/>
    <row r="1048005" ht="12.75" customHeight="1" x14ac:dyDescent="0.3"/>
    <row r="1048006" ht="12.75" customHeight="1" x14ac:dyDescent="0.3"/>
    <row r="1048007" ht="12.75" customHeight="1" x14ac:dyDescent="0.3"/>
    <row r="1048008" ht="12.75" customHeight="1" x14ac:dyDescent="0.3"/>
    <row r="1048009" ht="12.75" customHeight="1" x14ac:dyDescent="0.3"/>
    <row r="1048010" ht="12.75" customHeight="1" x14ac:dyDescent="0.3"/>
    <row r="1048011" ht="12.75" customHeight="1" x14ac:dyDescent="0.3"/>
    <row r="1048012" ht="12.75" customHeight="1" x14ac:dyDescent="0.3"/>
    <row r="1048013" ht="12.75" customHeight="1" x14ac:dyDescent="0.3"/>
    <row r="1048014" ht="12.75" customHeight="1" x14ac:dyDescent="0.3"/>
    <row r="1048015" ht="12.75" customHeight="1" x14ac:dyDescent="0.3"/>
    <row r="1048016" ht="12.75" customHeight="1" x14ac:dyDescent="0.3"/>
    <row r="1048017" ht="12.75" customHeight="1" x14ac:dyDescent="0.3"/>
    <row r="1048018" ht="12.75" customHeight="1" x14ac:dyDescent="0.3"/>
    <row r="1048019" ht="12.75" customHeight="1" x14ac:dyDescent="0.3"/>
    <row r="1048020" ht="12.75" customHeight="1" x14ac:dyDescent="0.3"/>
    <row r="1048021" ht="12.75" customHeight="1" x14ac:dyDescent="0.3"/>
    <row r="1048022" ht="12.75" customHeight="1" x14ac:dyDescent="0.3"/>
    <row r="1048023" ht="12.75" customHeight="1" x14ac:dyDescent="0.3"/>
    <row r="1048024" ht="12.75" customHeight="1" x14ac:dyDescent="0.3"/>
    <row r="1048025" ht="12.75" customHeight="1" x14ac:dyDescent="0.3"/>
    <row r="1048026" ht="12.75" customHeight="1" x14ac:dyDescent="0.3"/>
    <row r="1048027" ht="12.75" customHeight="1" x14ac:dyDescent="0.3"/>
    <row r="1048028" ht="12.75" customHeight="1" x14ac:dyDescent="0.3"/>
    <row r="1048029" ht="12.75" customHeight="1" x14ac:dyDescent="0.3"/>
    <row r="1048030" ht="12.75" customHeight="1" x14ac:dyDescent="0.3"/>
    <row r="1048031" ht="12.75" customHeight="1" x14ac:dyDescent="0.3"/>
    <row r="1048032" ht="12.75" customHeight="1" x14ac:dyDescent="0.3"/>
    <row r="1048033" ht="12.75" customHeight="1" x14ac:dyDescent="0.3"/>
    <row r="1048034" ht="12.75" customHeight="1" x14ac:dyDescent="0.3"/>
    <row r="1048035" ht="12.75" customHeight="1" x14ac:dyDescent="0.3"/>
    <row r="1048036" ht="12.75" customHeight="1" x14ac:dyDescent="0.3"/>
    <row r="1048037" ht="12.75" customHeight="1" x14ac:dyDescent="0.3"/>
    <row r="1048038" ht="12.75" customHeight="1" x14ac:dyDescent="0.3"/>
    <row r="1048039" ht="12.75" customHeight="1" x14ac:dyDescent="0.3"/>
    <row r="1048040" ht="12.75" customHeight="1" x14ac:dyDescent="0.3"/>
    <row r="1048041" ht="12.75" customHeight="1" x14ac:dyDescent="0.3"/>
    <row r="1048042" ht="12.75" customHeight="1" x14ac:dyDescent="0.3"/>
    <row r="1048043" ht="12.75" customHeight="1" x14ac:dyDescent="0.3"/>
    <row r="1048044" ht="12.75" customHeight="1" x14ac:dyDescent="0.3"/>
    <row r="1048045" ht="12.75" customHeight="1" x14ac:dyDescent="0.3"/>
    <row r="1048046" ht="12.75" customHeight="1" x14ac:dyDescent="0.3"/>
    <row r="1048047" ht="12.75" customHeight="1" x14ac:dyDescent="0.3"/>
    <row r="1048048" ht="12.75" customHeight="1" x14ac:dyDescent="0.3"/>
    <row r="1048049" ht="12.75" customHeight="1" x14ac:dyDescent="0.3"/>
    <row r="1048050" ht="12.75" customHeight="1" x14ac:dyDescent="0.3"/>
    <row r="1048051" ht="12.75" customHeight="1" x14ac:dyDescent="0.3"/>
    <row r="1048052" ht="12.75" customHeight="1" x14ac:dyDescent="0.3"/>
    <row r="1048053" ht="12.75" customHeight="1" x14ac:dyDescent="0.3"/>
    <row r="1048054" ht="12.75" customHeight="1" x14ac:dyDescent="0.3"/>
    <row r="1048055" ht="12.75" customHeight="1" x14ac:dyDescent="0.3"/>
    <row r="1048056" ht="12.75" customHeight="1" x14ac:dyDescent="0.3"/>
    <row r="1048057" ht="12.75" customHeight="1" x14ac:dyDescent="0.3"/>
    <row r="1048058" ht="12.75" customHeight="1" x14ac:dyDescent="0.3"/>
    <row r="1048059" ht="12.75" customHeight="1" x14ac:dyDescent="0.3"/>
    <row r="1048060" ht="12.75" customHeight="1" x14ac:dyDescent="0.3"/>
    <row r="1048061" ht="12.75" customHeight="1" x14ac:dyDescent="0.3"/>
    <row r="1048062" ht="12.75" customHeight="1" x14ac:dyDescent="0.3"/>
    <row r="1048063" ht="12.75" customHeight="1" x14ac:dyDescent="0.3"/>
    <row r="1048064" ht="12.75" customHeight="1" x14ac:dyDescent="0.3"/>
    <row r="1048065" ht="12.75" customHeight="1" x14ac:dyDescent="0.3"/>
    <row r="1048066" ht="12.75" customHeight="1" x14ac:dyDescent="0.3"/>
    <row r="1048067" ht="12.75" customHeight="1" x14ac:dyDescent="0.3"/>
    <row r="1048068" ht="12.75" customHeight="1" x14ac:dyDescent="0.3"/>
    <row r="1048069" ht="12.75" customHeight="1" x14ac:dyDescent="0.3"/>
    <row r="1048070" ht="12.75" customHeight="1" x14ac:dyDescent="0.3"/>
    <row r="1048071" ht="12.75" customHeight="1" x14ac:dyDescent="0.3"/>
    <row r="1048072" ht="12.75" customHeight="1" x14ac:dyDescent="0.3"/>
    <row r="1048073" ht="12.75" customHeight="1" x14ac:dyDescent="0.3"/>
    <row r="1048074" ht="12.75" customHeight="1" x14ac:dyDescent="0.3"/>
    <row r="1048075" ht="12.75" customHeight="1" x14ac:dyDescent="0.3"/>
    <row r="1048076" ht="12.75" customHeight="1" x14ac:dyDescent="0.3"/>
    <row r="1048077" ht="12.75" customHeight="1" x14ac:dyDescent="0.3"/>
    <row r="1048078" ht="12.75" customHeight="1" x14ac:dyDescent="0.3"/>
    <row r="1048079" ht="12.75" customHeight="1" x14ac:dyDescent="0.3"/>
    <row r="1048080" ht="12.75" customHeight="1" x14ac:dyDescent="0.3"/>
    <row r="1048081" ht="12.75" customHeight="1" x14ac:dyDescent="0.3"/>
    <row r="1048082" ht="12.75" customHeight="1" x14ac:dyDescent="0.3"/>
    <row r="1048083" ht="12.75" customHeight="1" x14ac:dyDescent="0.3"/>
    <row r="1048084" ht="12.75" customHeight="1" x14ac:dyDescent="0.3"/>
    <row r="1048085" ht="12.75" customHeight="1" x14ac:dyDescent="0.3"/>
    <row r="1048086" ht="12.75" customHeight="1" x14ac:dyDescent="0.3"/>
    <row r="1048087" ht="12.75" customHeight="1" x14ac:dyDescent="0.3"/>
    <row r="1048088" ht="12.75" customHeight="1" x14ac:dyDescent="0.3"/>
    <row r="1048089" ht="12.75" customHeight="1" x14ac:dyDescent="0.3"/>
    <row r="1048090" ht="12.75" customHeight="1" x14ac:dyDescent="0.3"/>
    <row r="1048091" ht="12.75" customHeight="1" x14ac:dyDescent="0.3"/>
    <row r="1048092" ht="12.75" customHeight="1" x14ac:dyDescent="0.3"/>
    <row r="1048093" ht="12.75" customHeight="1" x14ac:dyDescent="0.3"/>
    <row r="1048094" ht="12.75" customHeight="1" x14ac:dyDescent="0.3"/>
    <row r="1048095" ht="12.75" customHeight="1" x14ac:dyDescent="0.3"/>
    <row r="1048096" ht="12.75" customHeight="1" x14ac:dyDescent="0.3"/>
    <row r="1048097" ht="12.75" customHeight="1" x14ac:dyDescent="0.3"/>
    <row r="1048098" ht="12.75" customHeight="1" x14ac:dyDescent="0.3"/>
    <row r="1048099" ht="12.75" customHeight="1" x14ac:dyDescent="0.3"/>
    <row r="1048100" ht="12.75" customHeight="1" x14ac:dyDescent="0.3"/>
    <row r="1048101" ht="12.75" customHeight="1" x14ac:dyDescent="0.3"/>
    <row r="1048102" ht="12.75" customHeight="1" x14ac:dyDescent="0.3"/>
    <row r="1048103" ht="12.75" customHeight="1" x14ac:dyDescent="0.3"/>
    <row r="1048104" ht="12.75" customHeight="1" x14ac:dyDescent="0.3"/>
    <row r="1048105" ht="12.75" customHeight="1" x14ac:dyDescent="0.3"/>
    <row r="1048106" ht="12.75" customHeight="1" x14ac:dyDescent="0.3"/>
    <row r="1048107" ht="12.75" customHeight="1" x14ac:dyDescent="0.3"/>
    <row r="1048108" ht="12.75" customHeight="1" x14ac:dyDescent="0.3"/>
    <row r="1048109" ht="12.75" customHeight="1" x14ac:dyDescent="0.3"/>
    <row r="1048110" ht="12.75" customHeight="1" x14ac:dyDescent="0.3"/>
    <row r="1048111" ht="12.75" customHeight="1" x14ac:dyDescent="0.3"/>
    <row r="1048112" ht="12.75" customHeight="1" x14ac:dyDescent="0.3"/>
    <row r="1048113" ht="12.75" customHeight="1" x14ac:dyDescent="0.3"/>
    <row r="1048114" ht="12.75" customHeight="1" x14ac:dyDescent="0.3"/>
    <row r="1048115" ht="12.75" customHeight="1" x14ac:dyDescent="0.3"/>
    <row r="1048116" ht="12.75" customHeight="1" x14ac:dyDescent="0.3"/>
    <row r="1048117" ht="12.75" customHeight="1" x14ac:dyDescent="0.3"/>
    <row r="1048118" ht="12.75" customHeight="1" x14ac:dyDescent="0.3"/>
    <row r="1048119" ht="12.75" customHeight="1" x14ac:dyDescent="0.3"/>
    <row r="1048120" ht="12.75" customHeight="1" x14ac:dyDescent="0.3"/>
    <row r="1048121" ht="12.75" customHeight="1" x14ac:dyDescent="0.3"/>
    <row r="1048122" ht="12.75" customHeight="1" x14ac:dyDescent="0.3"/>
    <row r="1048123" ht="12.75" customHeight="1" x14ac:dyDescent="0.3"/>
    <row r="1048124" ht="12.75" customHeight="1" x14ac:dyDescent="0.3"/>
    <row r="1048125" ht="12.75" customHeight="1" x14ac:dyDescent="0.3"/>
    <row r="1048126" ht="12.75" customHeight="1" x14ac:dyDescent="0.3"/>
    <row r="1048127" ht="12.75" customHeight="1" x14ac:dyDescent="0.3"/>
    <row r="1048128" ht="12.75" customHeight="1" x14ac:dyDescent="0.3"/>
    <row r="1048129" ht="12.75" customHeight="1" x14ac:dyDescent="0.3"/>
    <row r="1048130" ht="12.75" customHeight="1" x14ac:dyDescent="0.3"/>
    <row r="1048131" ht="12.75" customHeight="1" x14ac:dyDescent="0.3"/>
    <row r="1048132" ht="12.75" customHeight="1" x14ac:dyDescent="0.3"/>
    <row r="1048133" ht="12.75" customHeight="1" x14ac:dyDescent="0.3"/>
    <row r="1048134" ht="12.75" customHeight="1" x14ac:dyDescent="0.3"/>
    <row r="1048135" ht="12.75" customHeight="1" x14ac:dyDescent="0.3"/>
    <row r="1048136" ht="12.75" customHeight="1" x14ac:dyDescent="0.3"/>
    <row r="1048137" ht="12.75" customHeight="1" x14ac:dyDescent="0.3"/>
    <row r="1048138" ht="12.75" customHeight="1" x14ac:dyDescent="0.3"/>
    <row r="1048139" ht="12.75" customHeight="1" x14ac:dyDescent="0.3"/>
    <row r="1048140" ht="12.75" customHeight="1" x14ac:dyDescent="0.3"/>
    <row r="1048141" ht="12.75" customHeight="1" x14ac:dyDescent="0.3"/>
    <row r="1048142" ht="12.75" customHeight="1" x14ac:dyDescent="0.3"/>
    <row r="1048143" ht="12.75" customHeight="1" x14ac:dyDescent="0.3"/>
    <row r="1048144" ht="12.75" customHeight="1" x14ac:dyDescent="0.3"/>
    <row r="1048145" ht="12.75" customHeight="1" x14ac:dyDescent="0.3"/>
    <row r="1048146" ht="12.75" customHeight="1" x14ac:dyDescent="0.3"/>
    <row r="1048147" ht="12.75" customHeight="1" x14ac:dyDescent="0.3"/>
    <row r="1048148" ht="12.75" customHeight="1" x14ac:dyDescent="0.3"/>
    <row r="1048149" ht="12.75" customHeight="1" x14ac:dyDescent="0.3"/>
    <row r="1048150" ht="12.75" customHeight="1" x14ac:dyDescent="0.3"/>
    <row r="1048151" ht="12.75" customHeight="1" x14ac:dyDescent="0.3"/>
    <row r="1048152" ht="12.75" customHeight="1" x14ac:dyDescent="0.3"/>
    <row r="1048153" ht="12.75" customHeight="1" x14ac:dyDescent="0.3"/>
    <row r="1048154" ht="12.75" customHeight="1" x14ac:dyDescent="0.3"/>
    <row r="1048155" ht="12.75" customHeight="1" x14ac:dyDescent="0.3"/>
    <row r="1048156" ht="12.75" customHeight="1" x14ac:dyDescent="0.3"/>
    <row r="1048157" ht="12.75" customHeight="1" x14ac:dyDescent="0.3"/>
    <row r="1048158" ht="12.75" customHeight="1" x14ac:dyDescent="0.3"/>
    <row r="1048159" ht="12.75" customHeight="1" x14ac:dyDescent="0.3"/>
    <row r="1048160" ht="12.75" customHeight="1" x14ac:dyDescent="0.3"/>
    <row r="1048161" ht="12.75" customHeight="1" x14ac:dyDescent="0.3"/>
    <row r="1048162" ht="12.75" customHeight="1" x14ac:dyDescent="0.3"/>
    <row r="1048163" ht="12.75" customHeight="1" x14ac:dyDescent="0.3"/>
    <row r="1048164" ht="12.75" customHeight="1" x14ac:dyDescent="0.3"/>
    <row r="1048165" ht="12.75" customHeight="1" x14ac:dyDescent="0.3"/>
    <row r="1048166" ht="12.75" customHeight="1" x14ac:dyDescent="0.3"/>
    <row r="1048167" ht="12.75" customHeight="1" x14ac:dyDescent="0.3"/>
    <row r="1048168" ht="12.75" customHeight="1" x14ac:dyDescent="0.3"/>
    <row r="1048169" ht="12.75" customHeight="1" x14ac:dyDescent="0.3"/>
    <row r="1048170" ht="12.75" customHeight="1" x14ac:dyDescent="0.3"/>
    <row r="1048171" ht="12.75" customHeight="1" x14ac:dyDescent="0.3"/>
    <row r="1048172" ht="12.75" customHeight="1" x14ac:dyDescent="0.3"/>
    <row r="1048173" ht="12.75" customHeight="1" x14ac:dyDescent="0.3"/>
    <row r="1048174" ht="12.75" customHeight="1" x14ac:dyDescent="0.3"/>
    <row r="1048175" ht="12.75" customHeight="1" x14ac:dyDescent="0.3"/>
    <row r="1048176" ht="12.75" customHeight="1" x14ac:dyDescent="0.3"/>
    <row r="1048177" ht="12.75" customHeight="1" x14ac:dyDescent="0.3"/>
    <row r="1048178" ht="12.75" customHeight="1" x14ac:dyDescent="0.3"/>
    <row r="1048179" ht="12.75" customHeight="1" x14ac:dyDescent="0.3"/>
    <row r="1048180" ht="12.75" customHeight="1" x14ac:dyDescent="0.3"/>
    <row r="1048181" ht="12.75" customHeight="1" x14ac:dyDescent="0.3"/>
    <row r="1048182" ht="12.75" customHeight="1" x14ac:dyDescent="0.3"/>
    <row r="1048183" ht="12.75" customHeight="1" x14ac:dyDescent="0.3"/>
    <row r="1048184" ht="12.75" customHeight="1" x14ac:dyDescent="0.3"/>
    <row r="1048185" ht="12.75" customHeight="1" x14ac:dyDescent="0.3"/>
    <row r="1048186" ht="12.75" customHeight="1" x14ac:dyDescent="0.3"/>
    <row r="1048187" ht="12.75" customHeight="1" x14ac:dyDescent="0.3"/>
    <row r="1048188" ht="12.75" customHeight="1" x14ac:dyDescent="0.3"/>
    <row r="1048189" ht="12.75" customHeight="1" x14ac:dyDescent="0.3"/>
    <row r="1048190" ht="12.75" customHeight="1" x14ac:dyDescent="0.3"/>
    <row r="1048191" ht="12.75" customHeight="1" x14ac:dyDescent="0.3"/>
    <row r="1048192" ht="12.75" customHeight="1" x14ac:dyDescent="0.3"/>
    <row r="1048193" ht="12.75" customHeight="1" x14ac:dyDescent="0.3"/>
    <row r="1048194" ht="12.75" customHeight="1" x14ac:dyDescent="0.3"/>
    <row r="1048195" ht="12.75" customHeight="1" x14ac:dyDescent="0.3"/>
    <row r="1048196" ht="12.75" customHeight="1" x14ac:dyDescent="0.3"/>
    <row r="1048197" ht="12.75" customHeight="1" x14ac:dyDescent="0.3"/>
    <row r="1048198" ht="12.75" customHeight="1" x14ac:dyDescent="0.3"/>
    <row r="1048199" ht="12.75" customHeight="1" x14ac:dyDescent="0.3"/>
    <row r="1048200" ht="12.75" customHeight="1" x14ac:dyDescent="0.3"/>
    <row r="1048201" ht="12.75" customHeight="1" x14ac:dyDescent="0.3"/>
    <row r="1048202" ht="12.75" customHeight="1" x14ac:dyDescent="0.3"/>
    <row r="1048203" ht="12.75" customHeight="1" x14ac:dyDescent="0.3"/>
    <row r="1048204" ht="12.75" customHeight="1" x14ac:dyDescent="0.3"/>
    <row r="1048205" ht="12.75" customHeight="1" x14ac:dyDescent="0.3"/>
    <row r="1048206" ht="12.75" customHeight="1" x14ac:dyDescent="0.3"/>
    <row r="1048207" ht="12.75" customHeight="1" x14ac:dyDescent="0.3"/>
    <row r="1048208" ht="12.75" customHeight="1" x14ac:dyDescent="0.3"/>
    <row r="1048209" ht="12.75" customHeight="1" x14ac:dyDescent="0.3"/>
    <row r="1048210" ht="12.75" customHeight="1" x14ac:dyDescent="0.3"/>
    <row r="1048211" ht="12.75" customHeight="1" x14ac:dyDescent="0.3"/>
    <row r="1048212" ht="12.75" customHeight="1" x14ac:dyDescent="0.3"/>
    <row r="1048213" ht="12.75" customHeight="1" x14ac:dyDescent="0.3"/>
    <row r="1048214" ht="12.75" customHeight="1" x14ac:dyDescent="0.3"/>
    <row r="1048215" ht="12.75" customHeight="1" x14ac:dyDescent="0.3"/>
    <row r="1048216" ht="12.75" customHeight="1" x14ac:dyDescent="0.3"/>
    <row r="1048217" ht="12.75" customHeight="1" x14ac:dyDescent="0.3"/>
    <row r="1048218" ht="12.75" customHeight="1" x14ac:dyDescent="0.3"/>
    <row r="1048219" ht="12.75" customHeight="1" x14ac:dyDescent="0.3"/>
    <row r="1048220" ht="12.75" customHeight="1" x14ac:dyDescent="0.3"/>
    <row r="1048221" ht="12.75" customHeight="1" x14ac:dyDescent="0.3"/>
    <row r="1048222" ht="12.75" customHeight="1" x14ac:dyDescent="0.3"/>
    <row r="1048223" ht="12.75" customHeight="1" x14ac:dyDescent="0.3"/>
    <row r="1048224" ht="12.75" customHeight="1" x14ac:dyDescent="0.3"/>
    <row r="1048225" ht="12.75" customHeight="1" x14ac:dyDescent="0.3"/>
    <row r="1048226" ht="12.75" customHeight="1" x14ac:dyDescent="0.3"/>
    <row r="1048227" ht="12.75" customHeight="1" x14ac:dyDescent="0.3"/>
    <row r="1048228" ht="12.75" customHeight="1" x14ac:dyDescent="0.3"/>
    <row r="1048229" ht="12.75" customHeight="1" x14ac:dyDescent="0.3"/>
    <row r="1048230" ht="12.75" customHeight="1" x14ac:dyDescent="0.3"/>
    <row r="1048231" ht="12.75" customHeight="1" x14ac:dyDescent="0.3"/>
    <row r="1048232" ht="12.75" customHeight="1" x14ac:dyDescent="0.3"/>
    <row r="1048233" ht="12.75" customHeight="1" x14ac:dyDescent="0.3"/>
    <row r="1048234" ht="12.75" customHeight="1" x14ac:dyDescent="0.3"/>
    <row r="1048235" ht="12.75" customHeight="1" x14ac:dyDescent="0.3"/>
    <row r="1048236" ht="12.75" customHeight="1" x14ac:dyDescent="0.3"/>
    <row r="1048237" ht="12.75" customHeight="1" x14ac:dyDescent="0.3"/>
    <row r="1048238" ht="12.75" customHeight="1" x14ac:dyDescent="0.3"/>
    <row r="1048239" ht="12.75" customHeight="1" x14ac:dyDescent="0.3"/>
    <row r="1048240" ht="12.75" customHeight="1" x14ac:dyDescent="0.3"/>
    <row r="1048241" ht="12.75" customHeight="1" x14ac:dyDescent="0.3"/>
    <row r="1048242" ht="12.75" customHeight="1" x14ac:dyDescent="0.3"/>
    <row r="1048243" ht="12.75" customHeight="1" x14ac:dyDescent="0.3"/>
    <row r="1048244" ht="12.75" customHeight="1" x14ac:dyDescent="0.3"/>
    <row r="1048245" ht="12.75" customHeight="1" x14ac:dyDescent="0.3"/>
    <row r="1048246" ht="12.75" customHeight="1" x14ac:dyDescent="0.3"/>
    <row r="1048247" ht="12.75" customHeight="1" x14ac:dyDescent="0.3"/>
    <row r="1048248" ht="12.75" customHeight="1" x14ac:dyDescent="0.3"/>
    <row r="1048249" ht="12.75" customHeight="1" x14ac:dyDescent="0.3"/>
    <row r="1048250" ht="12.75" customHeight="1" x14ac:dyDescent="0.3"/>
    <row r="1048251" ht="12.75" customHeight="1" x14ac:dyDescent="0.3"/>
    <row r="1048252" ht="12.75" customHeight="1" x14ac:dyDescent="0.3"/>
    <row r="1048253" ht="12.75" customHeight="1" x14ac:dyDescent="0.3"/>
    <row r="1048254" ht="12.75" customHeight="1" x14ac:dyDescent="0.3"/>
    <row r="1048255" ht="12.75" customHeight="1" x14ac:dyDescent="0.3"/>
    <row r="1048256" ht="12.75" customHeight="1" x14ac:dyDescent="0.3"/>
    <row r="1048257" ht="12.75" customHeight="1" x14ac:dyDescent="0.3"/>
    <row r="1048258" ht="12.75" customHeight="1" x14ac:dyDescent="0.3"/>
    <row r="1048259" ht="12.75" customHeight="1" x14ac:dyDescent="0.3"/>
    <row r="1048260" ht="12.75" customHeight="1" x14ac:dyDescent="0.3"/>
    <row r="1048261" ht="12.75" customHeight="1" x14ac:dyDescent="0.3"/>
    <row r="1048262" ht="12.75" customHeight="1" x14ac:dyDescent="0.3"/>
    <row r="1048263" ht="12.75" customHeight="1" x14ac:dyDescent="0.3"/>
    <row r="1048264" ht="12.75" customHeight="1" x14ac:dyDescent="0.3"/>
    <row r="1048265" ht="12.75" customHeight="1" x14ac:dyDescent="0.3"/>
    <row r="1048266" ht="12.75" customHeight="1" x14ac:dyDescent="0.3"/>
    <row r="1048267" ht="12.75" customHeight="1" x14ac:dyDescent="0.3"/>
    <row r="1048268" ht="12.75" customHeight="1" x14ac:dyDescent="0.3"/>
    <row r="1048269" ht="12.75" customHeight="1" x14ac:dyDescent="0.3"/>
    <row r="1048270" ht="12.75" customHeight="1" x14ac:dyDescent="0.3"/>
    <row r="1048271" ht="12.75" customHeight="1" x14ac:dyDescent="0.3"/>
    <row r="1048272" ht="12.75" customHeight="1" x14ac:dyDescent="0.3"/>
    <row r="1048273" ht="12.75" customHeight="1" x14ac:dyDescent="0.3"/>
    <row r="1048274" ht="12.75" customHeight="1" x14ac:dyDescent="0.3"/>
    <row r="1048275" ht="12.75" customHeight="1" x14ac:dyDescent="0.3"/>
    <row r="1048276" ht="12.75" customHeight="1" x14ac:dyDescent="0.3"/>
    <row r="1048277" ht="12.75" customHeight="1" x14ac:dyDescent="0.3"/>
    <row r="1048278" ht="12.75" customHeight="1" x14ac:dyDescent="0.3"/>
    <row r="1048279" ht="12.75" customHeight="1" x14ac:dyDescent="0.3"/>
    <row r="1048280" ht="12.75" customHeight="1" x14ac:dyDescent="0.3"/>
    <row r="1048281" ht="12.75" customHeight="1" x14ac:dyDescent="0.3"/>
    <row r="1048282" ht="12.75" customHeight="1" x14ac:dyDescent="0.3"/>
    <row r="1048283" ht="12.75" customHeight="1" x14ac:dyDescent="0.3"/>
    <row r="1048284" ht="12.75" customHeight="1" x14ac:dyDescent="0.3"/>
    <row r="1048285" ht="12.75" customHeight="1" x14ac:dyDescent="0.3"/>
    <row r="1048286" ht="12.75" customHeight="1" x14ac:dyDescent="0.3"/>
    <row r="1048287" ht="12.75" customHeight="1" x14ac:dyDescent="0.3"/>
    <row r="1048288" ht="12.75" customHeight="1" x14ac:dyDescent="0.3"/>
    <row r="1048289" ht="12.75" customHeight="1" x14ac:dyDescent="0.3"/>
    <row r="1048290" ht="12.75" customHeight="1" x14ac:dyDescent="0.3"/>
    <row r="1048291" ht="12.75" customHeight="1" x14ac:dyDescent="0.3"/>
    <row r="1048292" ht="12.75" customHeight="1" x14ac:dyDescent="0.3"/>
    <row r="1048293" ht="12.75" customHeight="1" x14ac:dyDescent="0.3"/>
    <row r="1048294" ht="12.75" customHeight="1" x14ac:dyDescent="0.3"/>
    <row r="1048295" ht="12.75" customHeight="1" x14ac:dyDescent="0.3"/>
    <row r="1048296" ht="12.75" customHeight="1" x14ac:dyDescent="0.3"/>
    <row r="1048297" ht="12.75" customHeight="1" x14ac:dyDescent="0.3"/>
    <row r="1048298" ht="12.75" customHeight="1" x14ac:dyDescent="0.3"/>
    <row r="1048299" ht="12.75" customHeight="1" x14ac:dyDescent="0.3"/>
    <row r="1048300" ht="12.75" customHeight="1" x14ac:dyDescent="0.3"/>
    <row r="1048301" ht="12.75" customHeight="1" x14ac:dyDescent="0.3"/>
    <row r="1048302" ht="12.75" customHeight="1" x14ac:dyDescent="0.3"/>
    <row r="1048303" ht="12.75" customHeight="1" x14ac:dyDescent="0.3"/>
    <row r="1048304" ht="12.75" customHeight="1" x14ac:dyDescent="0.3"/>
    <row r="1048305" ht="12.75" customHeight="1" x14ac:dyDescent="0.3"/>
    <row r="1048306" ht="12.75" customHeight="1" x14ac:dyDescent="0.3"/>
    <row r="1048307" ht="12.75" customHeight="1" x14ac:dyDescent="0.3"/>
    <row r="1048308" ht="12.75" customHeight="1" x14ac:dyDescent="0.3"/>
    <row r="1048309" ht="12.75" customHeight="1" x14ac:dyDescent="0.3"/>
    <row r="1048310" ht="12.75" customHeight="1" x14ac:dyDescent="0.3"/>
    <row r="1048311" ht="12.75" customHeight="1" x14ac:dyDescent="0.3"/>
    <row r="1048312" ht="12.75" customHeight="1" x14ac:dyDescent="0.3"/>
    <row r="1048313" ht="12.75" customHeight="1" x14ac:dyDescent="0.3"/>
    <row r="1048314" ht="12.75" customHeight="1" x14ac:dyDescent="0.3"/>
    <row r="1048315" ht="12.75" customHeight="1" x14ac:dyDescent="0.3"/>
    <row r="1048316" ht="12.75" customHeight="1" x14ac:dyDescent="0.3"/>
    <row r="1048317" ht="12.75" customHeight="1" x14ac:dyDescent="0.3"/>
    <row r="1048318" ht="12.75" customHeight="1" x14ac:dyDescent="0.3"/>
    <row r="1048319" ht="12.75" customHeight="1" x14ac:dyDescent="0.3"/>
    <row r="1048320" ht="12.75" customHeight="1" x14ac:dyDescent="0.3"/>
    <row r="1048321" ht="12.75" customHeight="1" x14ac:dyDescent="0.3"/>
    <row r="1048322" ht="12.75" customHeight="1" x14ac:dyDescent="0.3"/>
    <row r="1048323" ht="12.75" customHeight="1" x14ac:dyDescent="0.3"/>
    <row r="1048324" ht="12.75" customHeight="1" x14ac:dyDescent="0.3"/>
    <row r="1048325" ht="12.75" customHeight="1" x14ac:dyDescent="0.3"/>
    <row r="1048326" ht="12.75" customHeight="1" x14ac:dyDescent="0.3"/>
    <row r="1048327" ht="12.75" customHeight="1" x14ac:dyDescent="0.3"/>
    <row r="1048328" ht="12.75" customHeight="1" x14ac:dyDescent="0.3"/>
    <row r="1048329" ht="12.75" customHeight="1" x14ac:dyDescent="0.3"/>
    <row r="1048330" ht="12.75" customHeight="1" x14ac:dyDescent="0.3"/>
    <row r="1048331" ht="12.75" customHeight="1" x14ac:dyDescent="0.3"/>
    <row r="1048332" ht="12.75" customHeight="1" x14ac:dyDescent="0.3"/>
    <row r="1048333" ht="12.75" customHeight="1" x14ac:dyDescent="0.3"/>
    <row r="1048334" ht="12.75" customHeight="1" x14ac:dyDescent="0.3"/>
    <row r="1048335" ht="12.75" customHeight="1" x14ac:dyDescent="0.3"/>
    <row r="1048336" ht="12.75" customHeight="1" x14ac:dyDescent="0.3"/>
    <row r="1048337" ht="12.75" customHeight="1" x14ac:dyDescent="0.3"/>
    <row r="1048338" ht="12.75" customHeight="1" x14ac:dyDescent="0.3"/>
    <row r="1048339" ht="12.75" customHeight="1" x14ac:dyDescent="0.3"/>
    <row r="1048340" ht="12.75" customHeight="1" x14ac:dyDescent="0.3"/>
    <row r="1048341" ht="12.75" customHeight="1" x14ac:dyDescent="0.3"/>
    <row r="1048342" ht="12.75" customHeight="1" x14ac:dyDescent="0.3"/>
    <row r="1048343" ht="12.75" customHeight="1" x14ac:dyDescent="0.3"/>
    <row r="1048344" ht="12.75" customHeight="1" x14ac:dyDescent="0.3"/>
    <row r="1048345" ht="12.75" customHeight="1" x14ac:dyDescent="0.3"/>
    <row r="1048346" ht="12.75" customHeight="1" x14ac:dyDescent="0.3"/>
    <row r="1048347" ht="12.75" customHeight="1" x14ac:dyDescent="0.3"/>
    <row r="1048348" ht="12.75" customHeight="1" x14ac:dyDescent="0.3"/>
    <row r="1048349" ht="12.75" customHeight="1" x14ac:dyDescent="0.3"/>
    <row r="1048350" ht="12.75" customHeight="1" x14ac:dyDescent="0.3"/>
    <row r="1048351" ht="12.75" customHeight="1" x14ac:dyDescent="0.3"/>
    <row r="1048352" ht="12.75" customHeight="1" x14ac:dyDescent="0.3"/>
    <row r="1048353" ht="12.75" customHeight="1" x14ac:dyDescent="0.3"/>
    <row r="1048354" ht="12.75" customHeight="1" x14ac:dyDescent="0.3"/>
    <row r="1048355" ht="12.75" customHeight="1" x14ac:dyDescent="0.3"/>
    <row r="1048356" ht="12.75" customHeight="1" x14ac:dyDescent="0.3"/>
    <row r="1048357" ht="12.75" customHeight="1" x14ac:dyDescent="0.3"/>
    <row r="1048358" ht="12.75" customHeight="1" x14ac:dyDescent="0.3"/>
    <row r="1048359" ht="12.75" customHeight="1" x14ac:dyDescent="0.3"/>
    <row r="1048360" ht="12.75" customHeight="1" x14ac:dyDescent="0.3"/>
    <row r="1048361" ht="12.75" customHeight="1" x14ac:dyDescent="0.3"/>
    <row r="1048362" ht="12.75" customHeight="1" x14ac:dyDescent="0.3"/>
    <row r="1048363" ht="12.75" customHeight="1" x14ac:dyDescent="0.3"/>
    <row r="1048364" ht="12.75" customHeight="1" x14ac:dyDescent="0.3"/>
    <row r="1048365" ht="12.75" customHeight="1" x14ac:dyDescent="0.3"/>
    <row r="1048366" ht="12.75" customHeight="1" x14ac:dyDescent="0.3"/>
    <row r="1048367" ht="12.75" customHeight="1" x14ac:dyDescent="0.3"/>
    <row r="1048368" ht="12.75" customHeight="1" x14ac:dyDescent="0.3"/>
    <row r="1048369" ht="12.75" customHeight="1" x14ac:dyDescent="0.3"/>
    <row r="1048370" ht="12.75" customHeight="1" x14ac:dyDescent="0.3"/>
    <row r="1048371" ht="12.75" customHeight="1" x14ac:dyDescent="0.3"/>
    <row r="1048372" ht="12.75" customHeight="1" x14ac:dyDescent="0.3"/>
    <row r="1048373" ht="12.75" customHeight="1" x14ac:dyDescent="0.3"/>
    <row r="1048374" ht="12.75" customHeight="1" x14ac:dyDescent="0.3"/>
    <row r="1048375" ht="12.75" customHeight="1" x14ac:dyDescent="0.3"/>
    <row r="1048376" ht="12.75" customHeight="1" x14ac:dyDescent="0.3"/>
    <row r="1048377" ht="12.75" customHeight="1" x14ac:dyDescent="0.3"/>
    <row r="1048378" ht="12.75" customHeight="1" x14ac:dyDescent="0.3"/>
    <row r="1048379" ht="12.75" customHeight="1" x14ac:dyDescent="0.3"/>
    <row r="1048380" ht="12.75" customHeight="1" x14ac:dyDescent="0.3"/>
    <row r="1048381" ht="12.75" customHeight="1" x14ac:dyDescent="0.3"/>
    <row r="1048382" ht="12.75" customHeight="1" x14ac:dyDescent="0.3"/>
    <row r="1048383" ht="12.75" customHeight="1" x14ac:dyDescent="0.3"/>
    <row r="1048384" ht="12.75" customHeight="1" x14ac:dyDescent="0.3"/>
    <row r="1048385" ht="12.75" customHeight="1" x14ac:dyDescent="0.3"/>
    <row r="1048386" ht="12.75" customHeight="1" x14ac:dyDescent="0.3"/>
    <row r="1048387" ht="12.75" customHeight="1" x14ac:dyDescent="0.3"/>
    <row r="1048388" ht="12.75" customHeight="1" x14ac:dyDescent="0.3"/>
    <row r="1048389" ht="12.75" customHeight="1" x14ac:dyDescent="0.3"/>
    <row r="1048390" ht="12.75" customHeight="1" x14ac:dyDescent="0.3"/>
    <row r="1048391" ht="12.75" customHeight="1" x14ac:dyDescent="0.3"/>
    <row r="1048392" ht="12.75" customHeight="1" x14ac:dyDescent="0.3"/>
    <row r="1048393" ht="12.75" customHeight="1" x14ac:dyDescent="0.3"/>
    <row r="1048394" ht="12.75" customHeight="1" x14ac:dyDescent="0.3"/>
    <row r="1048395" ht="12.75" customHeight="1" x14ac:dyDescent="0.3"/>
    <row r="1048396" ht="12.75" customHeight="1" x14ac:dyDescent="0.3"/>
    <row r="1048397" ht="12.75" customHeight="1" x14ac:dyDescent="0.3"/>
    <row r="1048398" ht="12.75" customHeight="1" x14ac:dyDescent="0.3"/>
    <row r="1048399" ht="12.75" customHeight="1" x14ac:dyDescent="0.3"/>
    <row r="1048400" ht="12.75" customHeight="1" x14ac:dyDescent="0.3"/>
    <row r="1048401" ht="12.75" customHeight="1" x14ac:dyDescent="0.3"/>
    <row r="1048402" ht="12.75" customHeight="1" x14ac:dyDescent="0.3"/>
    <row r="1048403" ht="12.75" customHeight="1" x14ac:dyDescent="0.3"/>
    <row r="1048404" ht="12.75" customHeight="1" x14ac:dyDescent="0.3"/>
    <row r="1048405" ht="12.75" customHeight="1" x14ac:dyDescent="0.3"/>
    <row r="1048406" ht="12.75" customHeight="1" x14ac:dyDescent="0.3"/>
    <row r="1048407" ht="12.75" customHeight="1" x14ac:dyDescent="0.3"/>
    <row r="1048408" ht="12.75" customHeight="1" x14ac:dyDescent="0.3"/>
    <row r="1048409" ht="12.75" customHeight="1" x14ac:dyDescent="0.3"/>
    <row r="1048410" ht="12.75" customHeight="1" x14ac:dyDescent="0.3"/>
    <row r="1048411" ht="12.75" customHeight="1" x14ac:dyDescent="0.3"/>
    <row r="1048412" ht="12.75" customHeight="1" x14ac:dyDescent="0.3"/>
    <row r="1048413" ht="12.75" customHeight="1" x14ac:dyDescent="0.3"/>
    <row r="1048414" ht="12.75" customHeight="1" x14ac:dyDescent="0.3"/>
    <row r="1048415" ht="12.75" customHeight="1" x14ac:dyDescent="0.3"/>
    <row r="1048416" ht="12.75" customHeight="1" x14ac:dyDescent="0.3"/>
    <row r="1048417" ht="12.75" customHeight="1" x14ac:dyDescent="0.3"/>
    <row r="1048418" ht="12.75" customHeight="1" x14ac:dyDescent="0.3"/>
    <row r="1048419" ht="12.75" customHeight="1" x14ac:dyDescent="0.3"/>
    <row r="1048420" ht="12.75" customHeight="1" x14ac:dyDescent="0.3"/>
    <row r="1048421" ht="12.75" customHeight="1" x14ac:dyDescent="0.3"/>
    <row r="1048422" ht="12.75" customHeight="1" x14ac:dyDescent="0.3"/>
    <row r="1048423" ht="12.75" customHeight="1" x14ac:dyDescent="0.3"/>
    <row r="1048424" ht="12.75" customHeight="1" x14ac:dyDescent="0.3"/>
    <row r="1048425" ht="12.75" customHeight="1" x14ac:dyDescent="0.3"/>
    <row r="1048426" ht="12.75" customHeight="1" x14ac:dyDescent="0.3"/>
    <row r="1048427" ht="12.75" customHeight="1" x14ac:dyDescent="0.3"/>
    <row r="1048428" ht="12.75" customHeight="1" x14ac:dyDescent="0.3"/>
    <row r="1048429" ht="12.75" customHeight="1" x14ac:dyDescent="0.3"/>
    <row r="1048430" ht="12.75" customHeight="1" x14ac:dyDescent="0.3"/>
    <row r="1048431" ht="12.75" customHeight="1" x14ac:dyDescent="0.3"/>
    <row r="1048432" ht="12.75" customHeight="1" x14ac:dyDescent="0.3"/>
    <row r="1048433" ht="12.75" customHeight="1" x14ac:dyDescent="0.3"/>
    <row r="1048434" ht="12.75" customHeight="1" x14ac:dyDescent="0.3"/>
    <row r="1048435" ht="12.75" customHeight="1" x14ac:dyDescent="0.3"/>
    <row r="1048436" ht="12.75" customHeight="1" x14ac:dyDescent="0.3"/>
    <row r="1048437" ht="12.75" customHeight="1" x14ac:dyDescent="0.3"/>
    <row r="1048438" ht="12.75" customHeight="1" x14ac:dyDescent="0.3"/>
    <row r="1048439" ht="12.75" customHeight="1" x14ac:dyDescent="0.3"/>
    <row r="1048440" ht="12.75" customHeight="1" x14ac:dyDescent="0.3"/>
    <row r="1048441" ht="12.75" customHeight="1" x14ac:dyDescent="0.3"/>
    <row r="1048442" ht="12.75" customHeight="1" x14ac:dyDescent="0.3"/>
    <row r="1048443" ht="12.75" customHeight="1" x14ac:dyDescent="0.3"/>
    <row r="1048444" ht="12.75" customHeight="1" x14ac:dyDescent="0.3"/>
    <row r="1048445" ht="12.75" customHeight="1" x14ac:dyDescent="0.3"/>
    <row r="1048446" ht="12.75" customHeight="1" x14ac:dyDescent="0.3"/>
    <row r="1048447" ht="12.75" customHeight="1" x14ac:dyDescent="0.3"/>
    <row r="1048448" ht="12.75" customHeight="1" x14ac:dyDescent="0.3"/>
    <row r="1048449" ht="12.75" customHeight="1" x14ac:dyDescent="0.3"/>
    <row r="1048450" ht="12.75" customHeight="1" x14ac:dyDescent="0.3"/>
    <row r="1048451" ht="12.75" customHeight="1" x14ac:dyDescent="0.3"/>
    <row r="1048452" ht="12.75" customHeight="1" x14ac:dyDescent="0.3"/>
    <row r="1048453" ht="12.75" customHeight="1" x14ac:dyDescent="0.3"/>
    <row r="1048454" ht="12.75" customHeight="1" x14ac:dyDescent="0.3"/>
    <row r="1048455" ht="12.75" customHeight="1" x14ac:dyDescent="0.3"/>
    <row r="1048456" ht="12.75" customHeight="1" x14ac:dyDescent="0.3"/>
    <row r="1048457" ht="12.75" customHeight="1" x14ac:dyDescent="0.3"/>
    <row r="1048458" ht="12.75" customHeight="1" x14ac:dyDescent="0.3"/>
    <row r="1048459" ht="12.75" customHeight="1" x14ac:dyDescent="0.3"/>
    <row r="1048460" ht="12.75" customHeight="1" x14ac:dyDescent="0.3"/>
    <row r="1048461" ht="12.75" customHeight="1" x14ac:dyDescent="0.3"/>
    <row r="1048462" ht="12.75" customHeight="1" x14ac:dyDescent="0.3"/>
    <row r="1048463" ht="12.75" customHeight="1" x14ac:dyDescent="0.3"/>
    <row r="1048464" ht="12.75" customHeight="1" x14ac:dyDescent="0.3"/>
    <row r="1048465" ht="12.75" customHeight="1" x14ac:dyDescent="0.3"/>
    <row r="1048466" ht="12.75" customHeight="1" x14ac:dyDescent="0.3"/>
    <row r="1048467" ht="12.75" customHeight="1" x14ac:dyDescent="0.3"/>
    <row r="1048468" ht="12.75" customHeight="1" x14ac:dyDescent="0.3"/>
    <row r="1048469" ht="12.75" customHeight="1" x14ac:dyDescent="0.3"/>
    <row r="1048470" ht="12.75" customHeight="1" x14ac:dyDescent="0.3"/>
    <row r="1048471" ht="12.75" customHeight="1" x14ac:dyDescent="0.3"/>
    <row r="1048472" ht="12.75" customHeight="1" x14ac:dyDescent="0.3"/>
    <row r="1048473" ht="12.75" customHeight="1" x14ac:dyDescent="0.3"/>
    <row r="1048474" ht="12.75" customHeight="1" x14ac:dyDescent="0.3"/>
    <row r="1048475" ht="12.75" customHeight="1" x14ac:dyDescent="0.3"/>
    <row r="1048476" ht="12.75" customHeight="1" x14ac:dyDescent="0.3"/>
    <row r="1048477" ht="12.75" customHeight="1" x14ac:dyDescent="0.3"/>
    <row r="1048478" ht="12.75" customHeight="1" x14ac:dyDescent="0.3"/>
    <row r="1048479" ht="12.75" customHeight="1" x14ac:dyDescent="0.3"/>
    <row r="1048480" ht="12.75" customHeight="1" x14ac:dyDescent="0.3"/>
    <row r="1048481" ht="12.75" customHeight="1" x14ac:dyDescent="0.3"/>
    <row r="1048482" ht="12.75" customHeight="1" x14ac:dyDescent="0.3"/>
    <row r="1048483" ht="12.75" customHeight="1" x14ac:dyDescent="0.3"/>
    <row r="1048484" ht="12.75" customHeight="1" x14ac:dyDescent="0.3"/>
    <row r="1048485" ht="12.75" customHeight="1" x14ac:dyDescent="0.3"/>
    <row r="1048486" ht="12.75" customHeight="1" x14ac:dyDescent="0.3"/>
    <row r="1048487" ht="12.75" customHeight="1" x14ac:dyDescent="0.3"/>
    <row r="1048488" ht="12.75" customHeight="1" x14ac:dyDescent="0.3"/>
    <row r="1048489" ht="12.75" customHeight="1" x14ac:dyDescent="0.3"/>
    <row r="1048490" ht="12.75" customHeight="1" x14ac:dyDescent="0.3"/>
    <row r="1048491" ht="12.75" customHeight="1" x14ac:dyDescent="0.3"/>
    <row r="1048492" ht="12.75" customHeight="1" x14ac:dyDescent="0.3"/>
    <row r="1048493" ht="12.75" customHeight="1" x14ac:dyDescent="0.3"/>
    <row r="1048494" ht="12.75" customHeight="1" x14ac:dyDescent="0.3"/>
    <row r="1048495" ht="12.75" customHeight="1" x14ac:dyDescent="0.3"/>
    <row r="1048496" ht="12.75" customHeight="1" x14ac:dyDescent="0.3"/>
    <row r="1048497" ht="12.75" customHeight="1" x14ac:dyDescent="0.3"/>
    <row r="1048498" ht="12.75" customHeight="1" x14ac:dyDescent="0.3"/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sheetProtection sheet="1" objects="1" scenarios="1"/>
  <mergeCells count="11">
    <mergeCell ref="B76:G78"/>
    <mergeCell ref="D46:E46"/>
    <mergeCell ref="B61:D61"/>
    <mergeCell ref="B69:D69"/>
    <mergeCell ref="E69:F69"/>
    <mergeCell ref="B73:G73"/>
    <mergeCell ref="B1:C1"/>
    <mergeCell ref="B2:C2"/>
    <mergeCell ref="A41:G41"/>
    <mergeCell ref="J41:K41"/>
    <mergeCell ref="B45:C45"/>
  </mergeCells>
  <conditionalFormatting sqref="D72">
    <cfRule type="cellIs" dxfId="2" priority="2" operator="lessThan">
      <formula>50 %</formula>
    </cfRule>
  </conditionalFormatting>
  <conditionalFormatting sqref="I17:I40">
    <cfRule type="cellIs" dxfId="1" priority="3" operator="greaterThan">
      <formula>100 %</formula>
    </cfRule>
  </conditionalFormatting>
  <conditionalFormatting sqref="F61">
    <cfRule type="cellIs" dxfId="0" priority="4" operator="greaterThan">
      <formula>100 %</formula>
    </cfRule>
  </conditionalFormatting>
  <pageMargins left="0" right="0" top="0" bottom="0" header="0" footer="0"/>
  <pageSetup paperSize="77" scale="64" pageOrder="overThenDown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1E040F3190B4DAFB471C8FC86BC73" ma:contentTypeVersion="13" ma:contentTypeDescription="Crea un document nou" ma:contentTypeScope="" ma:versionID="6afec83ab415eab3757b7af3fa985492">
  <xsd:schema xmlns:xsd="http://www.w3.org/2001/XMLSchema" xmlns:xs="http://www.w3.org/2001/XMLSchema" xmlns:p="http://schemas.microsoft.com/office/2006/metadata/properties" xmlns:ns2="877dbfaf-26d9-467f-a968-f9371e91323b" xmlns:ns3="a4721358-077d-4775-8f16-036b80c24da6" xmlns:ns4="http://schemas.microsoft.com/sharepoint/v4" targetNamespace="http://schemas.microsoft.com/office/2006/metadata/properties" ma:root="true" ma:fieldsID="f17b523d46176a75ea8793c43408d0ff" ns2:_="" ns3:_="" ns4:_="">
    <xsd:import namespace="877dbfaf-26d9-467f-a968-f9371e91323b"/>
    <xsd:import namespace="a4721358-077d-4775-8f16-036b80c24da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bfaf-26d9-467f-a968-f9371e91323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9992e941-c715-4cb1-9613-9b0ae4e10622}" ma:internalName="TaxCatchAll" ma:showField="CatchAllData" ma:web="877dbfaf-26d9-467f-a968-f9371e913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21358-077d-4775-8f16-036b80c24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7dbfaf-26d9-467f-a968-f9371e91323b">EPAW64ZCYAVY-1999651081-39286</_dlc_DocId>
    <_dlc_DocIdUrl xmlns="877dbfaf-26d9-467f-a968-f9371e91323b">
      <Url>https://caib.sharepoint.com/sites/ARXIUS-ICIB/_layouts/15/DocIdRedir.aspx?ID=EPAW64ZCYAVY-1999651081-39286</Url>
      <Description>EPAW64ZCYAVY-1999651081-39286</Description>
    </_dlc_DocIdUrl>
    <lcf76f155ced4ddcb4097134ff3c332f xmlns="a4721358-077d-4775-8f16-036b80c24da6">
      <Terms xmlns="http://schemas.microsoft.com/office/infopath/2007/PartnerControls"/>
    </lcf76f155ced4ddcb4097134ff3c332f>
    <TaxCatchAll xmlns="877dbfaf-26d9-467f-a968-f9371e91323b" xsi:nil="true"/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F95E8D4D-2342-450B-B65F-A6B137E8F55E}"/>
</file>

<file path=customXml/itemProps2.xml><?xml version="1.0" encoding="utf-8"?>
<ds:datastoreItem xmlns:ds="http://schemas.openxmlformats.org/officeDocument/2006/customXml" ds:itemID="{F7856117-8075-46B4-875B-79E03CE1624C}"/>
</file>

<file path=customXml/itemProps3.xml><?xml version="1.0" encoding="utf-8"?>
<ds:datastoreItem xmlns:ds="http://schemas.openxmlformats.org/officeDocument/2006/customXml" ds:itemID="{BD25405A-7C39-487D-BEF6-41417EBD0661}"/>
</file>

<file path=customXml/itemProps4.xml><?xml version="1.0" encoding="utf-8"?>
<ds:datastoreItem xmlns:ds="http://schemas.openxmlformats.org/officeDocument/2006/customXml" ds:itemID="{48E33895-E9DC-48F3-B067-4728B96DFFC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María Hevia Blach</cp:lastModifiedBy>
  <cp:revision>46</cp:revision>
  <dcterms:created xsi:type="dcterms:W3CDTF">2021-04-16T10:14:56Z</dcterms:created>
  <dcterms:modified xsi:type="dcterms:W3CDTF">2024-08-30T13:04:17Z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0x010100CC71E040F3190B4DAFB471C8FC86BC73</vt:lpwstr>
  </property>
  <property fmtid="{D5CDD505-2E9C-101B-9397-08002B2CF9AE}" pid="3" name="Order">
    <vt:r8>3928600</vt:r8>
  </property>
  <property fmtid="{D5CDD505-2E9C-101B-9397-08002B2CF9AE}" pid="4" name="_dlc_DocIdItemGuid">
    <vt:lpwstr>c19ddb03-1992-57db-af77-2dd271d59e69</vt:lpwstr>
  </property>
</Properties>
</file>